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firstSheet="4" activeTab="4"/>
  </bookViews>
  <sheets>
    <sheet name="Plan" sheetId="6" r:id="rId1"/>
    <sheet name="Tournante" sheetId="8" r:id="rId2"/>
    <sheet name="Timing" sheetId="2" r:id="rId3"/>
    <sheet name="Matériel_Personnel" sheetId="9" r:id="rId4"/>
    <sheet name="Tableau pts" sheetId="7" r:id="rId5"/>
    <sheet name="Pts à imprimer" sheetId="10" r:id="rId6"/>
  </sheets>
  <calcPr calcId="162913" concurrentCalc="0"/>
</workbook>
</file>

<file path=xl/calcChain.xml><?xml version="1.0" encoding="utf-8"?>
<calcChain xmlns="http://schemas.openxmlformats.org/spreadsheetml/2006/main">
  <c r="U22" i="7" l="1"/>
  <c r="S22" i="7"/>
  <c r="Q22" i="7"/>
  <c r="O22" i="7"/>
  <c r="M22" i="7"/>
  <c r="K22" i="7"/>
  <c r="I22" i="7"/>
  <c r="G22" i="7"/>
  <c r="E22" i="7"/>
  <c r="C22" i="7"/>
  <c r="W21" i="7"/>
  <c r="U20" i="7"/>
  <c r="S20" i="7"/>
  <c r="Q20" i="7"/>
  <c r="O20" i="7"/>
  <c r="M20" i="7"/>
  <c r="K20" i="7"/>
  <c r="I20" i="7"/>
  <c r="G20" i="7"/>
  <c r="E20" i="7"/>
  <c r="C20" i="7"/>
  <c r="W19" i="7"/>
  <c r="U18" i="7"/>
  <c r="S18" i="7"/>
  <c r="Q18" i="7"/>
  <c r="O18" i="7"/>
  <c r="M18" i="7"/>
  <c r="K18" i="7"/>
  <c r="I18" i="7"/>
  <c r="G18" i="7"/>
  <c r="E18" i="7"/>
  <c r="C18" i="7"/>
  <c r="W17" i="7"/>
  <c r="U16" i="7"/>
  <c r="S16" i="7"/>
  <c r="Q16" i="7"/>
  <c r="O16" i="7"/>
  <c r="M16" i="7"/>
  <c r="K16" i="7"/>
  <c r="I16" i="7"/>
  <c r="G16" i="7"/>
  <c r="E16" i="7"/>
  <c r="C16" i="7"/>
  <c r="W15" i="7"/>
  <c r="U14" i="7"/>
  <c r="S14" i="7"/>
  <c r="Q14" i="7"/>
  <c r="O14" i="7"/>
  <c r="M14" i="7"/>
  <c r="K14" i="7"/>
  <c r="I14" i="7"/>
  <c r="G14" i="7"/>
  <c r="E14" i="7"/>
  <c r="C14" i="7"/>
  <c r="W13" i="7"/>
  <c r="U12" i="7"/>
  <c r="S12" i="7"/>
  <c r="Q12" i="7"/>
  <c r="O12" i="7"/>
  <c r="M12" i="7"/>
  <c r="K12" i="7"/>
  <c r="I12" i="7"/>
  <c r="G12" i="7"/>
  <c r="E12" i="7"/>
  <c r="C12" i="7"/>
  <c r="W11" i="7"/>
  <c r="U10" i="7"/>
  <c r="S10" i="7"/>
  <c r="Q10" i="7"/>
  <c r="O10" i="7"/>
  <c r="M10" i="7"/>
  <c r="K10" i="7"/>
  <c r="I10" i="7"/>
  <c r="G10" i="7"/>
  <c r="E10" i="7"/>
  <c r="C10" i="7"/>
  <c r="W9" i="7"/>
  <c r="U8" i="7"/>
  <c r="S8" i="7"/>
  <c r="Q8" i="7"/>
  <c r="O8" i="7"/>
  <c r="M8" i="7"/>
  <c r="K8" i="7"/>
  <c r="I8" i="7"/>
  <c r="G8" i="7"/>
  <c r="E8" i="7"/>
  <c r="C8" i="7"/>
  <c r="W7" i="7"/>
  <c r="U6" i="7"/>
  <c r="S6" i="7"/>
  <c r="Q6" i="7"/>
  <c r="O6" i="7"/>
  <c r="M6" i="7"/>
  <c r="K6" i="7"/>
  <c r="I6" i="7"/>
  <c r="G6" i="7"/>
  <c r="E6" i="7"/>
  <c r="C6" i="7"/>
  <c r="W5" i="7"/>
</calcChain>
</file>

<file path=xl/sharedStrings.xml><?xml version="1.0" encoding="utf-8"?>
<sst xmlns="http://schemas.openxmlformats.org/spreadsheetml/2006/main" count="191" uniqueCount="114">
  <si>
    <t>A</t>
  </si>
  <si>
    <t>B</t>
  </si>
  <si>
    <t>C</t>
  </si>
  <si>
    <t>D</t>
  </si>
  <si>
    <t>F</t>
  </si>
  <si>
    <t>G</t>
  </si>
  <si>
    <t>H</t>
  </si>
  <si>
    <t>I</t>
  </si>
  <si>
    <t>E</t>
  </si>
  <si>
    <t>Formule 1</t>
  </si>
  <si>
    <t>10h</t>
  </si>
  <si>
    <t>14h</t>
  </si>
  <si>
    <t>AM</t>
  </si>
  <si>
    <t>PM</t>
  </si>
  <si>
    <t>Théorie</t>
  </si>
  <si>
    <t>0h00</t>
  </si>
  <si>
    <t>0h10</t>
  </si>
  <si>
    <t>0h25</t>
  </si>
  <si>
    <t>0h40</t>
  </si>
  <si>
    <t>1h20</t>
  </si>
  <si>
    <t>1h25</t>
  </si>
  <si>
    <t>2h</t>
  </si>
  <si>
    <t>2h10</t>
  </si>
  <si>
    <t>2h20</t>
  </si>
  <si>
    <t>2h30</t>
  </si>
  <si>
    <t>FIN</t>
  </si>
  <si>
    <t>pause</t>
  </si>
  <si>
    <t>10h10</t>
  </si>
  <si>
    <t>10h25</t>
  </si>
  <si>
    <t>10h40</t>
  </si>
  <si>
    <t>11h20</t>
  </si>
  <si>
    <t>11h25</t>
  </si>
  <si>
    <t>12h</t>
  </si>
  <si>
    <t>12h10</t>
  </si>
  <si>
    <t>12h20</t>
  </si>
  <si>
    <t>12h30</t>
  </si>
  <si>
    <t>16h30</t>
  </si>
  <si>
    <t>16h20</t>
  </si>
  <si>
    <t>16h10</t>
  </si>
  <si>
    <t>16h</t>
  </si>
  <si>
    <t>14h40</t>
  </si>
  <si>
    <t>15h20</t>
  </si>
  <si>
    <t>15h25</t>
  </si>
  <si>
    <t>14h25</t>
  </si>
  <si>
    <t>14h10</t>
  </si>
  <si>
    <t>Accueil des enfants et répartition des bénévoles</t>
  </si>
  <si>
    <t>Echauffement ludique (via des jeux)</t>
  </si>
  <si>
    <t>Formation des équipes + explications du Kids Atletics</t>
  </si>
  <si>
    <t>Tournante 1: 5 postes x 8' = 40'</t>
  </si>
  <si>
    <t>Tournante 2 : 4 postes x 8' = 32'</t>
  </si>
  <si>
    <t>rassemblement des enfants + classement intermédiaire + installation des cônes/piquets pour l'endurance</t>
  </si>
  <si>
    <t>Epreuve finale : Endurance 8'</t>
  </si>
  <si>
    <t>Remise des diplômes et annonce du classement</t>
  </si>
  <si>
    <t>TOTAL</t>
  </si>
  <si>
    <t>Classement</t>
  </si>
  <si>
    <t>Equipes</t>
  </si>
  <si>
    <t>Chaque équipe passe 2x au Formule 1 et y rencontre 2 équipes différentes</t>
  </si>
  <si>
    <t>Kids'Athletics LBFA 40 ans</t>
  </si>
  <si>
    <t>Epreuves</t>
  </si>
  <si>
    <t>Endu 8'</t>
  </si>
  <si>
    <t>Class.</t>
  </si>
  <si>
    <t>Kids' Athletics - Plan organisant les ateliers</t>
  </si>
  <si>
    <t>Légende:</t>
  </si>
  <si>
    <t>On peut organiser ce Kids'Athletics sur un demi-terrain de foot, mais pour plus de lisibilité, il est présenté ici sur le terrain entier.</t>
  </si>
  <si>
    <t>Grenouille</t>
  </si>
  <si>
    <t>Navettes</t>
  </si>
  <si>
    <t>Petits pas</t>
  </si>
  <si>
    <t>Cible</t>
  </si>
  <si>
    <t>Croix/TS</t>
  </si>
  <si>
    <t>Slalom</t>
  </si>
  <si>
    <t>Genoux</t>
  </si>
  <si>
    <t>Saut</t>
  </si>
  <si>
    <t>Course</t>
  </si>
  <si>
    <t>Marche</t>
  </si>
  <si>
    <t>Lancer</t>
  </si>
  <si>
    <t>Ordre de passage des équipes par atelier</t>
  </si>
  <si>
    <t>1 = Grenouille</t>
  </si>
  <si>
    <t>2 = Navettes</t>
  </si>
  <si>
    <t>3 = Petits pas</t>
  </si>
  <si>
    <t>4 = Cibles</t>
  </si>
  <si>
    <t>5 = Formule 1</t>
  </si>
  <si>
    <t>9 = Formule 1</t>
  </si>
  <si>
    <t>8 = Rotation / Genoux</t>
  </si>
  <si>
    <t>7 = Slalom</t>
  </si>
  <si>
    <t>6 = Croix/Corde/TS balisé</t>
  </si>
  <si>
    <t>accompagnants / responsables d'équipe</t>
  </si>
  <si>
    <t>responsables d'ateliers</t>
  </si>
  <si>
    <t>secrétaires</t>
  </si>
  <si>
    <t>animateur / speaker</t>
  </si>
  <si>
    <t>Besoins minimum en matériel</t>
  </si>
  <si>
    <t>Besoins minimum en personnel (20pers)</t>
  </si>
  <si>
    <t>tapis</t>
  </si>
  <si>
    <t>plots</t>
  </si>
  <si>
    <t>mini-haies</t>
  </si>
  <si>
    <t>chronomètres</t>
  </si>
  <si>
    <t>lattes</t>
  </si>
  <si>
    <t>cônes</t>
  </si>
  <si>
    <t>décamètres</t>
  </si>
  <si>
    <t>corde ou tapis saut en croix</t>
  </si>
  <si>
    <t>poteaux de hauteur</t>
  </si>
  <si>
    <t>élastique</t>
  </si>
  <si>
    <t>vortex</t>
  </si>
  <si>
    <t>mousse de hauteur</t>
  </si>
  <si>
    <t>medecine-ball 1kg</t>
  </si>
  <si>
    <t>balles lestées</t>
  </si>
  <si>
    <t>anneaux / témoins</t>
  </si>
  <si>
    <t>cartes de marche</t>
  </si>
  <si>
    <t>cerceaux</t>
  </si>
  <si>
    <t>poteaux ou cônes avec barres verticales</t>
  </si>
  <si>
    <t>Les cases en bleues ne doivent pas être modifiées - le tableau calcule les points automatiquement</t>
  </si>
  <si>
    <t>résultat</t>
  </si>
  <si>
    <t>place</t>
  </si>
  <si>
    <t>point</t>
  </si>
  <si>
    <t>(ce matériel peut-être remplacé par du matériel adapté ayant la même fonction)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</si>
</sst>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2" fillId="2" borderId="35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18" fontId="0" fillId="0" borderId="5" xfId="0" applyNumberFormat="1" applyFont="1" applyFill="1" applyBorder="1" applyAlignment="1">
      <alignment horizontal="center" vertical="center"/>
    </xf>
    <xf numFmtId="18" fontId="0" fillId="0" borderId="30" xfId="0" applyNumberFormat="1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10</xdr:col>
      <xdr:colOff>754546</xdr:colOff>
      <xdr:row>27</xdr:row>
      <xdr:rowOff>295275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66700"/>
          <a:ext cx="8336446" cy="522922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419101</xdr:colOff>
      <xdr:row>12</xdr:row>
      <xdr:rowOff>103552</xdr:rowOff>
    </xdr:from>
    <xdr:to>
      <xdr:col>7</xdr:col>
      <xdr:colOff>47625</xdr:colOff>
      <xdr:row>17</xdr:row>
      <xdr:rowOff>154397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1" y="2446702"/>
          <a:ext cx="1914524" cy="1003345"/>
        </a:xfrm>
        <a:prstGeom prst="rect">
          <a:avLst/>
        </a:prstGeom>
      </xdr:spPr>
    </xdr:pic>
    <xdr:clientData/>
  </xdr:twoCellAnchor>
  <xdr:twoCellAnchor editAs="oneCell">
    <xdr:from>
      <xdr:col>6</xdr:col>
      <xdr:colOff>428342</xdr:colOff>
      <xdr:row>20</xdr:row>
      <xdr:rowOff>104775</xdr:rowOff>
    </xdr:from>
    <xdr:to>
      <xdr:col>8</xdr:col>
      <xdr:colOff>92106</xdr:colOff>
      <xdr:row>24</xdr:row>
      <xdr:rowOff>37728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342" y="3971925"/>
          <a:ext cx="1187764" cy="694953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19</xdr:row>
      <xdr:rowOff>41327</xdr:rowOff>
    </xdr:from>
    <xdr:to>
      <xdr:col>3</xdr:col>
      <xdr:colOff>663004</xdr:colOff>
      <xdr:row>22</xdr:row>
      <xdr:rowOff>62563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3717977"/>
          <a:ext cx="710629" cy="592736"/>
        </a:xfrm>
        <a:prstGeom prst="rect">
          <a:avLst/>
        </a:prstGeom>
      </xdr:spPr>
    </xdr:pic>
    <xdr:clientData/>
  </xdr:twoCellAnchor>
  <xdr:twoCellAnchor editAs="oneCell">
    <xdr:from>
      <xdr:col>1</xdr:col>
      <xdr:colOff>531492</xdr:colOff>
      <xdr:row>13</xdr:row>
      <xdr:rowOff>121148</xdr:rowOff>
    </xdr:from>
    <xdr:to>
      <xdr:col>3</xdr:col>
      <xdr:colOff>209550</xdr:colOff>
      <xdr:row>16</xdr:row>
      <xdr:rowOff>47209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492" y="2654798"/>
          <a:ext cx="1202058" cy="497561"/>
        </a:xfrm>
        <a:prstGeom prst="rect">
          <a:avLst/>
        </a:prstGeom>
      </xdr:spPr>
    </xdr:pic>
    <xdr:clientData/>
  </xdr:twoCellAnchor>
  <xdr:twoCellAnchor editAs="oneCell">
    <xdr:from>
      <xdr:col>8</xdr:col>
      <xdr:colOff>67564</xdr:colOff>
      <xdr:row>16</xdr:row>
      <xdr:rowOff>130627</xdr:rowOff>
    </xdr:from>
    <xdr:to>
      <xdr:col>10</xdr:col>
      <xdr:colOff>123983</xdr:colOff>
      <xdr:row>19</xdr:row>
      <xdr:rowOff>42081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564" y="3235777"/>
          <a:ext cx="1580419" cy="482954"/>
        </a:xfrm>
        <a:prstGeom prst="rect">
          <a:avLst/>
        </a:prstGeom>
      </xdr:spPr>
    </xdr:pic>
    <xdr:clientData/>
  </xdr:twoCellAnchor>
  <xdr:twoCellAnchor editAs="oneCell">
    <xdr:from>
      <xdr:col>8</xdr:col>
      <xdr:colOff>198516</xdr:colOff>
      <xdr:row>10</xdr:row>
      <xdr:rowOff>126317</xdr:rowOff>
    </xdr:from>
    <xdr:to>
      <xdr:col>10</xdr:col>
      <xdr:colOff>47626</xdr:colOff>
      <xdr:row>13</xdr:row>
      <xdr:rowOff>189527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516" y="2088467"/>
          <a:ext cx="1373110" cy="634710"/>
        </a:xfrm>
        <a:prstGeom prst="rect">
          <a:avLst/>
        </a:prstGeom>
      </xdr:spPr>
    </xdr:pic>
    <xdr:clientData/>
  </xdr:twoCellAnchor>
  <xdr:twoCellAnchor editAs="oneCell">
    <xdr:from>
      <xdr:col>2</xdr:col>
      <xdr:colOff>608411</xdr:colOff>
      <xdr:row>8</xdr:row>
      <xdr:rowOff>1</xdr:rowOff>
    </xdr:from>
    <xdr:to>
      <xdr:col>4</xdr:col>
      <xdr:colOff>0</xdr:colOff>
      <xdr:row>11</xdr:row>
      <xdr:rowOff>3581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411" y="1581151"/>
          <a:ext cx="915589" cy="575080"/>
        </a:xfrm>
        <a:prstGeom prst="rect">
          <a:avLst/>
        </a:prstGeom>
      </xdr:spPr>
    </xdr:pic>
    <xdr:clientData/>
  </xdr:twoCellAnchor>
  <xdr:twoCellAnchor editAs="oneCell">
    <xdr:from>
      <xdr:col>6</xdr:col>
      <xdr:colOff>220927</xdr:colOff>
      <xdr:row>6</xdr:row>
      <xdr:rowOff>163286</xdr:rowOff>
    </xdr:from>
    <xdr:to>
      <xdr:col>8</xdr:col>
      <xdr:colOff>78142</xdr:colOff>
      <xdr:row>9</xdr:row>
      <xdr:rowOff>130198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27" y="1360715"/>
          <a:ext cx="1381215" cy="538412"/>
        </a:xfrm>
        <a:prstGeom prst="rect">
          <a:avLst/>
        </a:prstGeom>
      </xdr:spPr>
    </xdr:pic>
    <xdr:clientData/>
  </xdr:twoCellAnchor>
  <xdr:twoCellAnchor editAs="oneCell">
    <xdr:from>
      <xdr:col>3</xdr:col>
      <xdr:colOff>608541</xdr:colOff>
      <xdr:row>19</xdr:row>
      <xdr:rowOff>36278</xdr:rowOff>
    </xdr:from>
    <xdr:to>
      <xdr:col>4</xdr:col>
      <xdr:colOff>257174</xdr:colOff>
      <xdr:row>22</xdr:row>
      <xdr:rowOff>70908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4541" y="3712928"/>
          <a:ext cx="410633" cy="606130"/>
        </a:xfrm>
        <a:prstGeom prst="rect">
          <a:avLst/>
        </a:prstGeom>
      </xdr:spPr>
    </xdr:pic>
    <xdr:clientData/>
  </xdr:twoCellAnchor>
  <xdr:twoCellAnchor editAs="oneCell">
    <xdr:from>
      <xdr:col>4</xdr:col>
      <xdr:colOff>3044</xdr:colOff>
      <xdr:row>8</xdr:row>
      <xdr:rowOff>0</xdr:rowOff>
    </xdr:from>
    <xdr:to>
      <xdr:col>5</xdr:col>
      <xdr:colOff>97372</xdr:colOff>
      <xdr:row>11</xdr:row>
      <xdr:rowOff>4404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044" y="1581150"/>
          <a:ext cx="856328" cy="57590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714374</xdr:colOff>
      <xdr:row>22</xdr:row>
      <xdr:rowOff>58280</xdr:rowOff>
    </xdr:from>
    <xdr:to>
      <xdr:col>4</xdr:col>
      <xdr:colOff>257861</xdr:colOff>
      <xdr:row>25</xdr:row>
      <xdr:rowOff>9525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4306430"/>
          <a:ext cx="1067487" cy="522745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11</xdr:row>
      <xdr:rowOff>104775</xdr:rowOff>
    </xdr:from>
    <xdr:to>
      <xdr:col>7</xdr:col>
      <xdr:colOff>638175</xdr:colOff>
      <xdr:row>19</xdr:row>
      <xdr:rowOff>57150</xdr:rowOff>
    </xdr:to>
    <xdr:sp macro="" textlink="">
      <xdr:nvSpPr>
        <xdr:cNvPr id="18" name="Flèche courbée vers la gauche 17"/>
        <xdr:cNvSpPr/>
      </xdr:nvSpPr>
      <xdr:spPr>
        <a:xfrm>
          <a:off x="5400675" y="2257425"/>
          <a:ext cx="571500" cy="14763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523875</xdr:colOff>
      <xdr:row>11</xdr:row>
      <xdr:rowOff>38100</xdr:rowOff>
    </xdr:from>
    <xdr:to>
      <xdr:col>4</xdr:col>
      <xdr:colOff>333375</xdr:colOff>
      <xdr:row>18</xdr:row>
      <xdr:rowOff>180975</xdr:rowOff>
    </xdr:to>
    <xdr:sp macro="" textlink="">
      <xdr:nvSpPr>
        <xdr:cNvPr id="19" name="Flèche courbée vers la gauche 18"/>
        <xdr:cNvSpPr/>
      </xdr:nvSpPr>
      <xdr:spPr>
        <a:xfrm rot="10800000">
          <a:off x="2809875" y="2190750"/>
          <a:ext cx="571500" cy="14763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628650</xdr:colOff>
      <xdr:row>6</xdr:row>
      <xdr:rowOff>161925</xdr:rowOff>
    </xdr:from>
    <xdr:to>
      <xdr:col>4</xdr:col>
      <xdr:colOff>123826</xdr:colOff>
      <xdr:row>11</xdr:row>
      <xdr:rowOff>152400</xdr:rowOff>
    </xdr:to>
    <xdr:cxnSp macro="">
      <xdr:nvCxnSpPr>
        <xdr:cNvPr id="20" name="Connecteur droit 19"/>
        <xdr:cNvCxnSpPr/>
      </xdr:nvCxnSpPr>
      <xdr:spPr>
        <a:xfrm flipH="1">
          <a:off x="2914650" y="1362075"/>
          <a:ext cx="257176" cy="94297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18</xdr:row>
      <xdr:rowOff>104775</xdr:rowOff>
    </xdr:from>
    <xdr:to>
      <xdr:col>3</xdr:col>
      <xdr:colOff>733426</xdr:colOff>
      <xdr:row>22</xdr:row>
      <xdr:rowOff>47625</xdr:rowOff>
    </xdr:to>
    <xdr:cxnSp macro="">
      <xdr:nvCxnSpPr>
        <xdr:cNvPr id="21" name="Connecteur droit 20"/>
        <xdr:cNvCxnSpPr/>
      </xdr:nvCxnSpPr>
      <xdr:spPr>
        <a:xfrm flipH="1">
          <a:off x="2857500" y="3590925"/>
          <a:ext cx="161926" cy="70485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22</xdr:row>
      <xdr:rowOff>85725</xdr:rowOff>
    </xdr:from>
    <xdr:to>
      <xdr:col>4</xdr:col>
      <xdr:colOff>333375</xdr:colOff>
      <xdr:row>22</xdr:row>
      <xdr:rowOff>95250</xdr:rowOff>
    </xdr:to>
    <xdr:cxnSp macro="">
      <xdr:nvCxnSpPr>
        <xdr:cNvPr id="22" name="Connecteur droit 21"/>
        <xdr:cNvCxnSpPr/>
      </xdr:nvCxnSpPr>
      <xdr:spPr>
        <a:xfrm flipH="1">
          <a:off x="2105025" y="4333875"/>
          <a:ext cx="1276350" cy="952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14</xdr:row>
      <xdr:rowOff>161925</xdr:rowOff>
    </xdr:from>
    <xdr:to>
      <xdr:col>2</xdr:col>
      <xdr:colOff>0</xdr:colOff>
      <xdr:row>16</xdr:row>
      <xdr:rowOff>66675</xdr:rowOff>
    </xdr:to>
    <xdr:sp macro="" textlink="">
      <xdr:nvSpPr>
        <xdr:cNvPr id="26" name="ZoneTexte 25"/>
        <xdr:cNvSpPr txBox="1"/>
      </xdr:nvSpPr>
      <xdr:spPr>
        <a:xfrm>
          <a:off x="1295400" y="288607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7</a:t>
          </a:r>
        </a:p>
      </xdr:txBody>
    </xdr:sp>
    <xdr:clientData/>
  </xdr:twoCellAnchor>
  <xdr:twoCellAnchor>
    <xdr:from>
      <xdr:col>3</xdr:col>
      <xdr:colOff>733425</xdr:colOff>
      <xdr:row>9</xdr:row>
      <xdr:rowOff>85725</xdr:rowOff>
    </xdr:from>
    <xdr:to>
      <xdr:col>4</xdr:col>
      <xdr:colOff>200025</xdr:colOff>
      <xdr:row>10</xdr:row>
      <xdr:rowOff>180975</xdr:rowOff>
    </xdr:to>
    <xdr:sp macro="" textlink="">
      <xdr:nvSpPr>
        <xdr:cNvPr id="27" name="ZoneTexte 26"/>
        <xdr:cNvSpPr txBox="1"/>
      </xdr:nvSpPr>
      <xdr:spPr>
        <a:xfrm>
          <a:off x="3019425" y="185737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8</a:t>
          </a:r>
        </a:p>
      </xdr:txBody>
    </xdr:sp>
    <xdr:clientData/>
  </xdr:twoCellAnchor>
  <xdr:twoCellAnchor>
    <xdr:from>
      <xdr:col>2</xdr:col>
      <xdr:colOff>714375</xdr:colOff>
      <xdr:row>19</xdr:row>
      <xdr:rowOff>28575</xdr:rowOff>
    </xdr:from>
    <xdr:to>
      <xdr:col>3</xdr:col>
      <xdr:colOff>180975</xdr:colOff>
      <xdr:row>20</xdr:row>
      <xdr:rowOff>123825</xdr:rowOff>
    </xdr:to>
    <xdr:sp macro="" textlink="">
      <xdr:nvSpPr>
        <xdr:cNvPr id="28" name="ZoneTexte 27"/>
        <xdr:cNvSpPr txBox="1"/>
      </xdr:nvSpPr>
      <xdr:spPr>
        <a:xfrm>
          <a:off x="2238375" y="370522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6</a:t>
          </a:r>
        </a:p>
      </xdr:txBody>
    </xdr:sp>
    <xdr:clientData/>
  </xdr:twoCellAnchor>
  <xdr:twoCellAnchor>
    <xdr:from>
      <xdr:col>6</xdr:col>
      <xdr:colOff>428625</xdr:colOff>
      <xdr:row>20</xdr:row>
      <xdr:rowOff>95250</xdr:rowOff>
    </xdr:from>
    <xdr:to>
      <xdr:col>6</xdr:col>
      <xdr:colOff>657225</xdr:colOff>
      <xdr:row>22</xdr:row>
      <xdr:rowOff>0</xdr:rowOff>
    </xdr:to>
    <xdr:sp macro="" textlink="">
      <xdr:nvSpPr>
        <xdr:cNvPr id="29" name="ZoneTexte 28"/>
        <xdr:cNvSpPr txBox="1"/>
      </xdr:nvSpPr>
      <xdr:spPr>
        <a:xfrm>
          <a:off x="5000625" y="3962400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4</a:t>
          </a:r>
        </a:p>
      </xdr:txBody>
    </xdr:sp>
    <xdr:clientData/>
  </xdr:twoCellAnchor>
  <xdr:twoCellAnchor>
    <xdr:from>
      <xdr:col>9</xdr:col>
      <xdr:colOff>257175</xdr:colOff>
      <xdr:row>16</xdr:row>
      <xdr:rowOff>152400</xdr:rowOff>
    </xdr:from>
    <xdr:to>
      <xdr:col>9</xdr:col>
      <xdr:colOff>485775</xdr:colOff>
      <xdr:row>18</xdr:row>
      <xdr:rowOff>57150</xdr:rowOff>
    </xdr:to>
    <xdr:sp macro="" textlink="">
      <xdr:nvSpPr>
        <xdr:cNvPr id="30" name="ZoneTexte 29"/>
        <xdr:cNvSpPr txBox="1"/>
      </xdr:nvSpPr>
      <xdr:spPr>
        <a:xfrm>
          <a:off x="7115175" y="3257550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3</a:t>
          </a:r>
        </a:p>
      </xdr:txBody>
    </xdr:sp>
    <xdr:clientData/>
  </xdr:twoCellAnchor>
  <xdr:twoCellAnchor>
    <xdr:from>
      <xdr:col>8</xdr:col>
      <xdr:colOff>198516</xdr:colOff>
      <xdr:row>12</xdr:row>
      <xdr:rowOff>78692</xdr:rowOff>
    </xdr:from>
    <xdr:to>
      <xdr:col>8</xdr:col>
      <xdr:colOff>427116</xdr:colOff>
      <xdr:row>13</xdr:row>
      <xdr:rowOff>173942</xdr:rowOff>
    </xdr:to>
    <xdr:sp macro="" textlink="">
      <xdr:nvSpPr>
        <xdr:cNvPr id="31" name="ZoneTexte 30"/>
        <xdr:cNvSpPr txBox="1"/>
      </xdr:nvSpPr>
      <xdr:spPr>
        <a:xfrm>
          <a:off x="6294516" y="2421842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2</a:t>
          </a:r>
        </a:p>
      </xdr:txBody>
    </xdr:sp>
    <xdr:clientData/>
  </xdr:twoCellAnchor>
  <xdr:twoCellAnchor>
    <xdr:from>
      <xdr:col>7</xdr:col>
      <xdr:colOff>601927</xdr:colOff>
      <xdr:row>6</xdr:row>
      <xdr:rowOff>160565</xdr:rowOff>
    </xdr:from>
    <xdr:to>
      <xdr:col>8</xdr:col>
      <xdr:colOff>68527</xdr:colOff>
      <xdr:row>8</xdr:row>
      <xdr:rowOff>65315</xdr:rowOff>
    </xdr:to>
    <xdr:sp macro="" textlink="">
      <xdr:nvSpPr>
        <xdr:cNvPr id="32" name="ZoneTexte 31"/>
        <xdr:cNvSpPr txBox="1"/>
      </xdr:nvSpPr>
      <xdr:spPr>
        <a:xfrm>
          <a:off x="5935927" y="1360715"/>
          <a:ext cx="2286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1</a:t>
          </a:r>
        </a:p>
      </xdr:txBody>
    </xdr:sp>
    <xdr:clientData/>
  </xdr:twoCellAnchor>
  <xdr:twoCellAnchor>
    <xdr:from>
      <xdr:col>4</xdr:col>
      <xdr:colOff>409575</xdr:colOff>
      <xdr:row>16</xdr:row>
      <xdr:rowOff>46402</xdr:rowOff>
    </xdr:from>
    <xdr:to>
      <xdr:col>5</xdr:col>
      <xdr:colOff>409574</xdr:colOff>
      <xdr:row>17</xdr:row>
      <xdr:rowOff>141652</xdr:rowOff>
    </xdr:to>
    <xdr:sp macro="" textlink="">
      <xdr:nvSpPr>
        <xdr:cNvPr id="33" name="ZoneTexte 32"/>
        <xdr:cNvSpPr txBox="1"/>
      </xdr:nvSpPr>
      <xdr:spPr>
        <a:xfrm>
          <a:off x="3457575" y="3151552"/>
          <a:ext cx="76199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/>
            <a:t>5 et 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32"/>
  <sheetViews>
    <sheetView topLeftCell="A10" zoomScaleNormal="100" workbookViewId="0">
      <selection activeCell="L25" sqref="L25"/>
    </sheetView>
  </sheetViews>
  <sheetFormatPr baseColWidth="10" defaultRowHeight="14.4" x14ac:dyDescent="0.3"/>
  <sheetData>
    <row r="1" spans="1:11" ht="18.600000000000001" thickBot="1" x14ac:dyDescent="0.4">
      <c r="A1" s="41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8" spans="1:6" ht="24" customHeight="1" x14ac:dyDescent="0.3"/>
    <row r="29" spans="1:6" ht="12" customHeight="1" x14ac:dyDescent="0.3">
      <c r="A29" s="12" t="s">
        <v>63</v>
      </c>
    </row>
    <row r="30" spans="1:6" x14ac:dyDescent="0.3">
      <c r="A30" s="11" t="s">
        <v>62</v>
      </c>
      <c r="B30" t="s">
        <v>76</v>
      </c>
      <c r="D30" t="s">
        <v>79</v>
      </c>
      <c r="F30" t="s">
        <v>83</v>
      </c>
    </row>
    <row r="31" spans="1:6" x14ac:dyDescent="0.3">
      <c r="B31" t="s">
        <v>77</v>
      </c>
      <c r="D31" t="s">
        <v>80</v>
      </c>
      <c r="F31" t="s">
        <v>82</v>
      </c>
    </row>
    <row r="32" spans="1:6" x14ac:dyDescent="0.3">
      <c r="B32" t="s">
        <v>78</v>
      </c>
      <c r="D32" t="s">
        <v>84</v>
      </c>
      <c r="F32" t="s">
        <v>81</v>
      </c>
    </row>
  </sheetData>
  <mergeCells count="1">
    <mergeCell ref="A1:K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14"/>
  <sheetViews>
    <sheetView zoomScale="80" zoomScaleNormal="80" workbookViewId="0">
      <selection activeCell="M8" sqref="M8"/>
    </sheetView>
  </sheetViews>
  <sheetFormatPr baseColWidth="10" defaultColWidth="11.44140625" defaultRowHeight="16.5" customHeight="1" x14ac:dyDescent="0.3"/>
  <cols>
    <col min="1" max="1" width="19.33203125" style="9" customWidth="1"/>
    <col min="2" max="11" width="11.44140625" style="2" customWidth="1"/>
    <col min="12" max="16384" width="11.44140625" style="2"/>
  </cols>
  <sheetData>
    <row r="1" spans="1:11" ht="27" customHeight="1" thickBot="1" x14ac:dyDescent="0.35">
      <c r="A1" s="44" t="s">
        <v>57</v>
      </c>
      <c r="B1" s="47" t="s">
        <v>75</v>
      </c>
      <c r="C1" s="48"/>
      <c r="D1" s="48"/>
      <c r="E1" s="48"/>
      <c r="F1" s="48"/>
      <c r="G1" s="48"/>
      <c r="H1" s="48"/>
      <c r="I1" s="48"/>
      <c r="J1" s="48"/>
      <c r="K1" s="49"/>
    </row>
    <row r="2" spans="1:11" ht="16.5" customHeight="1" x14ac:dyDescent="0.3">
      <c r="A2" s="45"/>
      <c r="B2" s="14" t="s">
        <v>64</v>
      </c>
      <c r="C2" s="15" t="s">
        <v>65</v>
      </c>
      <c r="D2" s="16" t="s">
        <v>66</v>
      </c>
      <c r="E2" s="16" t="s">
        <v>67</v>
      </c>
      <c r="F2" s="16" t="s">
        <v>9</v>
      </c>
      <c r="G2" s="16" t="s">
        <v>68</v>
      </c>
      <c r="H2" s="16" t="s">
        <v>69</v>
      </c>
      <c r="I2" s="16" t="s">
        <v>70</v>
      </c>
      <c r="J2" s="16" t="s">
        <v>9</v>
      </c>
      <c r="K2" s="17" t="s">
        <v>59</v>
      </c>
    </row>
    <row r="3" spans="1:11" ht="16.5" customHeight="1" x14ac:dyDescent="0.3">
      <c r="A3" s="46"/>
      <c r="B3" s="18" t="s">
        <v>71</v>
      </c>
      <c r="C3" s="15" t="s">
        <v>72</v>
      </c>
      <c r="D3" s="19" t="s">
        <v>73</v>
      </c>
      <c r="E3" s="19" t="s">
        <v>74</v>
      </c>
      <c r="F3" s="19" t="s">
        <v>72</v>
      </c>
      <c r="G3" s="19" t="s">
        <v>71</v>
      </c>
      <c r="H3" s="19" t="s">
        <v>72</v>
      </c>
      <c r="I3" s="19" t="s">
        <v>74</v>
      </c>
      <c r="J3" s="19" t="s">
        <v>72</v>
      </c>
      <c r="K3" s="20" t="s">
        <v>72</v>
      </c>
    </row>
    <row r="4" spans="1:11" ht="16.5" customHeight="1" thickBot="1" x14ac:dyDescent="0.35">
      <c r="A4" s="13" t="s">
        <v>55</v>
      </c>
      <c r="B4" s="25">
        <v>1</v>
      </c>
      <c r="C4" s="26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8">
        <v>10</v>
      </c>
    </row>
    <row r="5" spans="1:11" ht="33.75" customHeight="1" thickBot="1" x14ac:dyDescent="0.35">
      <c r="A5" s="29" t="s">
        <v>0</v>
      </c>
      <c r="B5" s="32">
        <v>1</v>
      </c>
      <c r="C5" s="33">
        <v>2</v>
      </c>
      <c r="D5" s="33">
        <v>3</v>
      </c>
      <c r="E5" s="33">
        <v>4</v>
      </c>
      <c r="F5" s="33">
        <v>5</v>
      </c>
      <c r="G5" s="33">
        <v>6</v>
      </c>
      <c r="H5" s="33">
        <v>7</v>
      </c>
      <c r="I5" s="33">
        <v>8</v>
      </c>
      <c r="J5" s="34">
        <v>9</v>
      </c>
      <c r="K5" s="24">
        <v>10</v>
      </c>
    </row>
    <row r="6" spans="1:11" ht="33.75" customHeight="1" thickBot="1" x14ac:dyDescent="0.35">
      <c r="A6" s="29" t="s">
        <v>1</v>
      </c>
      <c r="B6" s="32">
        <v>9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4">
        <v>8</v>
      </c>
      <c r="K6" s="24">
        <v>10</v>
      </c>
    </row>
    <row r="7" spans="1:11" ht="33.75" customHeight="1" thickBot="1" x14ac:dyDescent="0.35">
      <c r="A7" s="29" t="s">
        <v>2</v>
      </c>
      <c r="B7" s="32">
        <v>8</v>
      </c>
      <c r="C7" s="33">
        <v>9</v>
      </c>
      <c r="D7" s="33">
        <v>1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4">
        <v>7</v>
      </c>
      <c r="K7" s="24">
        <v>10</v>
      </c>
    </row>
    <row r="8" spans="1:11" ht="33.75" customHeight="1" thickBot="1" x14ac:dyDescent="0.35">
      <c r="A8" s="29" t="s">
        <v>3</v>
      </c>
      <c r="B8" s="32">
        <v>7</v>
      </c>
      <c r="C8" s="33">
        <v>8</v>
      </c>
      <c r="D8" s="33">
        <v>9</v>
      </c>
      <c r="E8" s="33">
        <v>1</v>
      </c>
      <c r="F8" s="33">
        <v>2</v>
      </c>
      <c r="G8" s="33">
        <v>3</v>
      </c>
      <c r="H8" s="33">
        <v>4</v>
      </c>
      <c r="I8" s="33">
        <v>5</v>
      </c>
      <c r="J8" s="34">
        <v>6</v>
      </c>
      <c r="K8" s="24">
        <v>10</v>
      </c>
    </row>
    <row r="9" spans="1:11" ht="33.75" customHeight="1" thickBot="1" x14ac:dyDescent="0.35">
      <c r="A9" s="30" t="s">
        <v>8</v>
      </c>
      <c r="B9" s="35">
        <v>6</v>
      </c>
      <c r="C9" s="33">
        <v>7</v>
      </c>
      <c r="D9" s="33">
        <v>8</v>
      </c>
      <c r="E9" s="33">
        <v>9</v>
      </c>
      <c r="F9" s="33">
        <v>1</v>
      </c>
      <c r="G9" s="33">
        <v>2</v>
      </c>
      <c r="H9" s="33">
        <v>3</v>
      </c>
      <c r="I9" s="33">
        <v>4</v>
      </c>
      <c r="J9" s="36">
        <v>5</v>
      </c>
      <c r="K9" s="22">
        <v>10</v>
      </c>
    </row>
    <row r="10" spans="1:11" ht="33.75" customHeight="1" thickBot="1" x14ac:dyDescent="0.35">
      <c r="A10" s="29" t="s">
        <v>4</v>
      </c>
      <c r="B10" s="32">
        <v>5</v>
      </c>
      <c r="C10" s="33">
        <v>6</v>
      </c>
      <c r="D10" s="33">
        <v>7</v>
      </c>
      <c r="E10" s="33">
        <v>8</v>
      </c>
      <c r="F10" s="33">
        <v>9</v>
      </c>
      <c r="G10" s="33">
        <v>1</v>
      </c>
      <c r="H10" s="33">
        <v>2</v>
      </c>
      <c r="I10" s="33">
        <v>3</v>
      </c>
      <c r="J10" s="36">
        <v>4</v>
      </c>
      <c r="K10" s="23">
        <v>10</v>
      </c>
    </row>
    <row r="11" spans="1:11" ht="33.75" customHeight="1" thickBot="1" x14ac:dyDescent="0.35">
      <c r="A11" s="21" t="s">
        <v>5</v>
      </c>
      <c r="B11" s="35">
        <v>4</v>
      </c>
      <c r="C11" s="33">
        <v>5</v>
      </c>
      <c r="D11" s="33">
        <v>6</v>
      </c>
      <c r="E11" s="33">
        <v>7</v>
      </c>
      <c r="F11" s="33">
        <v>8</v>
      </c>
      <c r="G11" s="33">
        <v>9</v>
      </c>
      <c r="H11" s="33">
        <v>1</v>
      </c>
      <c r="I11" s="33">
        <v>2</v>
      </c>
      <c r="J11" s="36">
        <v>3</v>
      </c>
      <c r="K11" s="24">
        <v>10</v>
      </c>
    </row>
    <row r="12" spans="1:11" ht="33.75" customHeight="1" thickBot="1" x14ac:dyDescent="0.35">
      <c r="A12" s="31" t="s">
        <v>6</v>
      </c>
      <c r="B12" s="35">
        <v>3</v>
      </c>
      <c r="C12" s="33">
        <v>4</v>
      </c>
      <c r="D12" s="33">
        <v>5</v>
      </c>
      <c r="E12" s="33">
        <v>6</v>
      </c>
      <c r="F12" s="33">
        <v>7</v>
      </c>
      <c r="G12" s="33">
        <v>8</v>
      </c>
      <c r="H12" s="33">
        <v>9</v>
      </c>
      <c r="I12" s="33">
        <v>1</v>
      </c>
      <c r="J12" s="36">
        <v>2</v>
      </c>
      <c r="K12" s="23">
        <v>10</v>
      </c>
    </row>
    <row r="13" spans="1:11" ht="33.75" customHeight="1" thickBot="1" x14ac:dyDescent="0.35">
      <c r="A13" s="29" t="s">
        <v>7</v>
      </c>
      <c r="B13" s="35">
        <v>2</v>
      </c>
      <c r="C13" s="33">
        <v>3</v>
      </c>
      <c r="D13" s="33">
        <v>4</v>
      </c>
      <c r="E13" s="33">
        <v>5</v>
      </c>
      <c r="F13" s="33">
        <v>6</v>
      </c>
      <c r="G13" s="33">
        <v>7</v>
      </c>
      <c r="H13" s="33">
        <v>8</v>
      </c>
      <c r="I13" s="33">
        <v>9</v>
      </c>
      <c r="J13" s="36">
        <v>1</v>
      </c>
      <c r="K13" s="24">
        <v>10</v>
      </c>
    </row>
    <row r="14" spans="1:11" ht="16.5" customHeight="1" x14ac:dyDescent="0.3">
      <c r="B14" t="s">
        <v>56</v>
      </c>
    </row>
  </sheetData>
  <mergeCells count="2">
    <mergeCell ref="A1:A3"/>
    <mergeCell ref="B1:K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D12"/>
  <sheetViews>
    <sheetView workbookViewId="0">
      <selection activeCell="Q11" sqref="Q11"/>
    </sheetView>
  </sheetViews>
  <sheetFormatPr baseColWidth="10" defaultColWidth="9.109375" defaultRowHeight="19.5" customHeight="1" x14ac:dyDescent="0.3"/>
  <sheetData>
    <row r="2" spans="1:4" ht="19.5" customHeight="1" x14ac:dyDescent="0.3">
      <c r="A2" s="1" t="s">
        <v>14</v>
      </c>
      <c r="B2" s="1" t="s">
        <v>12</v>
      </c>
      <c r="C2" s="1" t="s">
        <v>13</v>
      </c>
      <c r="D2" t="s">
        <v>13</v>
      </c>
    </row>
    <row r="3" spans="1:4" ht="19.5" customHeight="1" x14ac:dyDescent="0.3">
      <c r="A3" s="1" t="s">
        <v>15</v>
      </c>
      <c r="B3" s="1" t="s">
        <v>10</v>
      </c>
      <c r="C3" s="1" t="s">
        <v>11</v>
      </c>
      <c r="D3" t="s">
        <v>45</v>
      </c>
    </row>
    <row r="4" spans="1:4" ht="19.5" customHeight="1" x14ac:dyDescent="0.3">
      <c r="A4" s="1" t="s">
        <v>16</v>
      </c>
      <c r="B4" s="1" t="s">
        <v>27</v>
      </c>
      <c r="C4" s="1" t="s">
        <v>44</v>
      </c>
      <c r="D4" t="s">
        <v>46</v>
      </c>
    </row>
    <row r="5" spans="1:4" ht="19.5" customHeight="1" x14ac:dyDescent="0.3">
      <c r="A5" s="1" t="s">
        <v>17</v>
      </c>
      <c r="B5" s="1" t="s">
        <v>28</v>
      </c>
      <c r="C5" s="1" t="s">
        <v>43</v>
      </c>
      <c r="D5" t="s">
        <v>47</v>
      </c>
    </row>
    <row r="6" spans="1:4" ht="19.5" customHeight="1" x14ac:dyDescent="0.3">
      <c r="A6" s="1" t="s">
        <v>18</v>
      </c>
      <c r="B6" s="1" t="s">
        <v>29</v>
      </c>
      <c r="C6" s="1" t="s">
        <v>40</v>
      </c>
      <c r="D6" t="s">
        <v>48</v>
      </c>
    </row>
    <row r="7" spans="1:4" ht="19.5" customHeight="1" x14ac:dyDescent="0.3">
      <c r="A7" s="1" t="s">
        <v>19</v>
      </c>
      <c r="B7" s="1" t="s">
        <v>30</v>
      </c>
      <c r="C7" s="1" t="s">
        <v>41</v>
      </c>
      <c r="D7" t="s">
        <v>26</v>
      </c>
    </row>
    <row r="8" spans="1:4" ht="19.5" customHeight="1" x14ac:dyDescent="0.3">
      <c r="A8" s="1" t="s">
        <v>20</v>
      </c>
      <c r="B8" s="1" t="s">
        <v>31</v>
      </c>
      <c r="C8" s="1" t="s">
        <v>42</v>
      </c>
      <c r="D8" t="s">
        <v>49</v>
      </c>
    </row>
    <row r="9" spans="1:4" ht="19.5" customHeight="1" x14ac:dyDescent="0.3">
      <c r="A9" s="1" t="s">
        <v>21</v>
      </c>
      <c r="B9" s="1" t="s">
        <v>32</v>
      </c>
      <c r="C9" s="1" t="s">
        <v>39</v>
      </c>
      <c r="D9" t="s">
        <v>50</v>
      </c>
    </row>
    <row r="10" spans="1:4" ht="19.5" customHeight="1" x14ac:dyDescent="0.3">
      <c r="A10" s="1" t="s">
        <v>22</v>
      </c>
      <c r="B10" s="1" t="s">
        <v>33</v>
      </c>
      <c r="C10" s="1" t="s">
        <v>38</v>
      </c>
      <c r="D10" t="s">
        <v>51</v>
      </c>
    </row>
    <row r="11" spans="1:4" ht="19.5" customHeight="1" x14ac:dyDescent="0.3">
      <c r="A11" s="1" t="s">
        <v>23</v>
      </c>
      <c r="B11" s="1" t="s">
        <v>34</v>
      </c>
      <c r="C11" s="1" t="s">
        <v>37</v>
      </c>
      <c r="D11" t="s">
        <v>52</v>
      </c>
    </row>
    <row r="12" spans="1:4" ht="19.5" customHeight="1" x14ac:dyDescent="0.3">
      <c r="A12" s="1" t="s">
        <v>24</v>
      </c>
      <c r="B12" s="1" t="s">
        <v>35</v>
      </c>
      <c r="C12" s="1" t="s">
        <v>36</v>
      </c>
      <c r="D1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25"/>
  <sheetViews>
    <sheetView topLeftCell="A3" workbookViewId="0">
      <selection activeCell="D7" sqref="D7"/>
    </sheetView>
  </sheetViews>
  <sheetFormatPr baseColWidth="10" defaultRowHeight="14.4" x14ac:dyDescent="0.3"/>
  <sheetData>
    <row r="1" spans="1:4" ht="18" x14ac:dyDescent="0.35">
      <c r="A1" s="37" t="s">
        <v>90</v>
      </c>
    </row>
    <row r="2" spans="1:4" x14ac:dyDescent="0.3">
      <c r="A2">
        <v>9</v>
      </c>
      <c r="B2" t="s">
        <v>85</v>
      </c>
    </row>
    <row r="3" spans="1:4" x14ac:dyDescent="0.3">
      <c r="A3">
        <v>8</v>
      </c>
      <c r="B3" t="s">
        <v>86</v>
      </c>
    </row>
    <row r="4" spans="1:4" x14ac:dyDescent="0.3">
      <c r="A4">
        <v>2</v>
      </c>
      <c r="B4" t="s">
        <v>87</v>
      </c>
    </row>
    <row r="5" spans="1:4" x14ac:dyDescent="0.3">
      <c r="A5">
        <v>1</v>
      </c>
      <c r="B5" t="s">
        <v>88</v>
      </c>
    </row>
    <row r="7" spans="1:4" ht="18" x14ac:dyDescent="0.35">
      <c r="A7" s="37" t="s">
        <v>89</v>
      </c>
      <c r="D7" t="s">
        <v>113</v>
      </c>
    </row>
    <row r="8" spans="1:4" x14ac:dyDescent="0.3">
      <c r="A8">
        <v>5</v>
      </c>
      <c r="B8" t="s">
        <v>105</v>
      </c>
    </row>
    <row r="9" spans="1:4" x14ac:dyDescent="0.3">
      <c r="A9">
        <v>5</v>
      </c>
      <c r="B9" t="s">
        <v>104</v>
      </c>
    </row>
    <row r="10" spans="1:4" x14ac:dyDescent="0.3">
      <c r="A10">
        <v>2</v>
      </c>
      <c r="B10" t="s">
        <v>106</v>
      </c>
    </row>
    <row r="11" spans="1:4" x14ac:dyDescent="0.3">
      <c r="A11">
        <v>9</v>
      </c>
      <c r="B11" t="s">
        <v>107</v>
      </c>
    </row>
    <row r="12" spans="1:4" x14ac:dyDescent="0.3">
      <c r="A12">
        <v>3</v>
      </c>
      <c r="B12" t="s">
        <v>94</v>
      </c>
    </row>
    <row r="13" spans="1:4" x14ac:dyDescent="0.3">
      <c r="A13">
        <v>20</v>
      </c>
      <c r="B13" t="s">
        <v>96</v>
      </c>
    </row>
    <row r="14" spans="1:4" x14ac:dyDescent="0.3">
      <c r="A14">
        <v>1</v>
      </c>
      <c r="B14" t="s">
        <v>98</v>
      </c>
    </row>
    <row r="15" spans="1:4" x14ac:dyDescent="0.3">
      <c r="A15">
        <v>2</v>
      </c>
      <c r="B15" t="s">
        <v>97</v>
      </c>
    </row>
    <row r="16" spans="1:4" x14ac:dyDescent="0.3">
      <c r="A16">
        <v>1</v>
      </c>
      <c r="B16" t="s">
        <v>100</v>
      </c>
    </row>
    <row r="17" spans="1:2" x14ac:dyDescent="0.3">
      <c r="A17">
        <v>9</v>
      </c>
      <c r="B17" t="s">
        <v>95</v>
      </c>
    </row>
    <row r="18" spans="1:2" x14ac:dyDescent="0.3">
      <c r="A18">
        <v>3</v>
      </c>
      <c r="B18" t="s">
        <v>103</v>
      </c>
    </row>
    <row r="19" spans="1:2" x14ac:dyDescent="0.3">
      <c r="A19">
        <v>17</v>
      </c>
      <c r="B19" t="s">
        <v>93</v>
      </c>
    </row>
    <row r="20" spans="1:2" x14ac:dyDescent="0.3">
      <c r="A20">
        <v>1</v>
      </c>
      <c r="B20" t="s">
        <v>102</v>
      </c>
    </row>
    <row r="21" spans="1:2" x14ac:dyDescent="0.3">
      <c r="A21">
        <v>50</v>
      </c>
      <c r="B21" t="s">
        <v>92</v>
      </c>
    </row>
    <row r="22" spans="1:2" x14ac:dyDescent="0.3">
      <c r="A22">
        <v>2</v>
      </c>
      <c r="B22" t="s">
        <v>99</v>
      </c>
    </row>
    <row r="23" spans="1:2" x14ac:dyDescent="0.3">
      <c r="A23">
        <v>20</v>
      </c>
      <c r="B23" t="s">
        <v>108</v>
      </c>
    </row>
    <row r="24" spans="1:2" x14ac:dyDescent="0.3">
      <c r="A24">
        <v>3</v>
      </c>
      <c r="B24" t="s">
        <v>91</v>
      </c>
    </row>
    <row r="25" spans="1:2" x14ac:dyDescent="0.3">
      <c r="A25">
        <v>5</v>
      </c>
      <c r="B25" t="s">
        <v>101</v>
      </c>
    </row>
  </sheetData>
  <sortState ref="A8:B25">
    <sortCondition ref="B8:B2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26"/>
  <sheetViews>
    <sheetView tabSelected="1" topLeftCell="A8" zoomScale="80" zoomScaleNormal="80" workbookViewId="0">
      <selection activeCell="AA11" sqref="AA11"/>
    </sheetView>
  </sheetViews>
  <sheetFormatPr baseColWidth="10" defaultColWidth="11.44140625" defaultRowHeight="16.5" customHeight="1" x14ac:dyDescent="0.3"/>
  <cols>
    <col min="1" max="1" width="2.88671875" style="9" customWidth="1"/>
    <col min="2" max="2" width="14.33203125" style="2" customWidth="1"/>
    <col min="3" max="3" width="7.109375" style="2" customWidth="1"/>
    <col min="4" max="4" width="3.109375" style="2" customWidth="1"/>
    <col min="5" max="5" width="7.109375" style="2" customWidth="1"/>
    <col min="6" max="6" width="3.109375" style="2" customWidth="1"/>
    <col min="7" max="7" width="7.109375" style="2" customWidth="1"/>
    <col min="8" max="8" width="3.109375" style="2" customWidth="1"/>
    <col min="9" max="9" width="7.109375" style="2" customWidth="1"/>
    <col min="10" max="10" width="3.109375" style="2" customWidth="1"/>
    <col min="11" max="11" width="7.109375" style="2" customWidth="1"/>
    <col min="12" max="12" width="3.109375" style="2" customWidth="1"/>
    <col min="13" max="13" width="7.109375" style="2" customWidth="1"/>
    <col min="14" max="14" width="3.109375" style="2" customWidth="1"/>
    <col min="15" max="15" width="7.109375" style="2" customWidth="1"/>
    <col min="16" max="16" width="3.109375" style="2" customWidth="1"/>
    <col min="17" max="17" width="7.109375" style="2" customWidth="1"/>
    <col min="18" max="18" width="3.109375" style="2" customWidth="1"/>
    <col min="19" max="19" width="7.109375" style="2" customWidth="1"/>
    <col min="20" max="20" width="3.109375" style="2" customWidth="1"/>
    <col min="21" max="21" width="7.109375" style="2" customWidth="1"/>
    <col min="22" max="22" width="3.109375" style="2" customWidth="1"/>
    <col min="23" max="23" width="6.109375" style="2" customWidth="1"/>
    <col min="24" max="24" width="6" style="2" customWidth="1"/>
    <col min="25" max="16384" width="11.44140625" style="2"/>
  </cols>
  <sheetData>
    <row r="1" spans="1:24" ht="16.5" customHeight="1" thickBot="1" x14ac:dyDescent="0.35">
      <c r="A1" s="44" t="s">
        <v>57</v>
      </c>
      <c r="B1" s="83"/>
      <c r="C1" s="85" t="s">
        <v>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48"/>
      <c r="V1" s="48"/>
      <c r="W1" s="52" t="s">
        <v>54</v>
      </c>
      <c r="X1" s="53"/>
    </row>
    <row r="2" spans="1:24" ht="16.5" customHeight="1" x14ac:dyDescent="0.3">
      <c r="A2" s="45"/>
      <c r="B2" s="84"/>
      <c r="C2" s="58" t="s">
        <v>64</v>
      </c>
      <c r="D2" s="59"/>
      <c r="E2" s="60" t="s">
        <v>65</v>
      </c>
      <c r="F2" s="59"/>
      <c r="G2" s="60" t="s">
        <v>66</v>
      </c>
      <c r="H2" s="59"/>
      <c r="I2" s="60" t="s">
        <v>67</v>
      </c>
      <c r="J2" s="59"/>
      <c r="K2" s="60" t="s">
        <v>9</v>
      </c>
      <c r="L2" s="59"/>
      <c r="M2" s="60" t="s">
        <v>68</v>
      </c>
      <c r="N2" s="59"/>
      <c r="O2" s="60" t="s">
        <v>69</v>
      </c>
      <c r="P2" s="59"/>
      <c r="Q2" s="60" t="s">
        <v>70</v>
      </c>
      <c r="R2" s="59"/>
      <c r="S2" s="60" t="s">
        <v>9</v>
      </c>
      <c r="T2" s="58"/>
      <c r="U2" s="61" t="s">
        <v>59</v>
      </c>
      <c r="V2" s="62"/>
      <c r="W2" s="54"/>
      <c r="X2" s="55"/>
    </row>
    <row r="3" spans="1:24" ht="16.5" customHeight="1" x14ac:dyDescent="0.3">
      <c r="A3" s="45"/>
      <c r="B3" s="84"/>
      <c r="C3" s="63" t="s">
        <v>71</v>
      </c>
      <c r="D3" s="64"/>
      <c r="E3" s="65" t="s">
        <v>72</v>
      </c>
      <c r="F3" s="64"/>
      <c r="G3" s="65" t="s">
        <v>73</v>
      </c>
      <c r="H3" s="64"/>
      <c r="I3" s="65" t="s">
        <v>74</v>
      </c>
      <c r="J3" s="64"/>
      <c r="K3" s="65" t="s">
        <v>72</v>
      </c>
      <c r="L3" s="64"/>
      <c r="M3" s="65" t="s">
        <v>71</v>
      </c>
      <c r="N3" s="64"/>
      <c r="O3" s="65" t="s">
        <v>72</v>
      </c>
      <c r="P3" s="64"/>
      <c r="Q3" s="65" t="s">
        <v>74</v>
      </c>
      <c r="R3" s="64"/>
      <c r="S3" s="65" t="s">
        <v>72</v>
      </c>
      <c r="T3" s="79"/>
      <c r="U3" s="63" t="s">
        <v>72</v>
      </c>
      <c r="V3" s="80"/>
      <c r="W3" s="56"/>
      <c r="X3" s="57"/>
    </row>
    <row r="4" spans="1:24" ht="16.5" customHeight="1" thickBot="1" x14ac:dyDescent="0.35">
      <c r="A4" s="81" t="s">
        <v>55</v>
      </c>
      <c r="B4" s="82"/>
      <c r="C4" s="68">
        <v>1</v>
      </c>
      <c r="D4" s="67"/>
      <c r="E4" s="66">
        <v>2</v>
      </c>
      <c r="F4" s="67"/>
      <c r="G4" s="66">
        <v>3</v>
      </c>
      <c r="H4" s="67"/>
      <c r="I4" s="66">
        <v>4</v>
      </c>
      <c r="J4" s="67"/>
      <c r="K4" s="66">
        <v>5</v>
      </c>
      <c r="L4" s="67"/>
      <c r="M4" s="66">
        <v>6</v>
      </c>
      <c r="N4" s="67"/>
      <c r="O4" s="66">
        <v>7</v>
      </c>
      <c r="P4" s="67"/>
      <c r="Q4" s="66">
        <v>8</v>
      </c>
      <c r="R4" s="67"/>
      <c r="S4" s="66">
        <v>9</v>
      </c>
      <c r="T4" s="68"/>
      <c r="U4" s="69">
        <v>10</v>
      </c>
      <c r="V4" s="70"/>
      <c r="W4" s="3" t="s">
        <v>53</v>
      </c>
      <c r="X4" s="4" t="s">
        <v>60</v>
      </c>
    </row>
    <row r="5" spans="1:24" ht="27.75" customHeight="1" x14ac:dyDescent="0.3">
      <c r="A5" s="71" t="s">
        <v>0</v>
      </c>
      <c r="B5" s="73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5"/>
      <c r="V5" s="8"/>
      <c r="W5" s="86">
        <f>SUM(C6:V6)</f>
        <v>110</v>
      </c>
      <c r="X5" s="88"/>
    </row>
    <row r="6" spans="1:24" ht="16.5" customHeight="1" thickBot="1" x14ac:dyDescent="0.35">
      <c r="A6" s="72"/>
      <c r="B6" s="74"/>
      <c r="C6" s="77">
        <f>10-D5</f>
        <v>10</v>
      </c>
      <c r="D6" s="76"/>
      <c r="E6" s="90">
        <f t="shared" ref="E6:E20" si="0">10-F5</f>
        <v>10</v>
      </c>
      <c r="F6" s="90"/>
      <c r="G6" s="75">
        <f t="shared" ref="G6:G20" si="1">10-H5</f>
        <v>10</v>
      </c>
      <c r="H6" s="76"/>
      <c r="I6" s="90">
        <f t="shared" ref="I6:I20" si="2">10-J5</f>
        <v>10</v>
      </c>
      <c r="J6" s="90"/>
      <c r="K6" s="75">
        <f t="shared" ref="K6:K20" si="3">10-L5</f>
        <v>10</v>
      </c>
      <c r="L6" s="76"/>
      <c r="M6" s="90">
        <f t="shared" ref="M6:M20" si="4">10-N5</f>
        <v>10</v>
      </c>
      <c r="N6" s="76"/>
      <c r="O6" s="90">
        <f t="shared" ref="O6:O20" si="5">10-P5</f>
        <v>10</v>
      </c>
      <c r="P6" s="90"/>
      <c r="Q6" s="90">
        <f t="shared" ref="Q6:Q20" si="6">10-R5</f>
        <v>10</v>
      </c>
      <c r="R6" s="90"/>
      <c r="S6" s="75">
        <f t="shared" ref="S6:S20" si="7">10-T5</f>
        <v>10</v>
      </c>
      <c r="T6" s="76"/>
      <c r="U6" s="77">
        <f>20-(V5*2)</f>
        <v>20</v>
      </c>
      <c r="V6" s="78"/>
      <c r="W6" s="87"/>
      <c r="X6" s="89"/>
    </row>
    <row r="7" spans="1:24" ht="27.75" customHeight="1" x14ac:dyDescent="0.3">
      <c r="A7" s="71" t="s">
        <v>1</v>
      </c>
      <c r="B7" s="91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5"/>
      <c r="V7" s="8"/>
      <c r="W7" s="86">
        <f>SUM(C8:V8)</f>
        <v>110</v>
      </c>
      <c r="X7" s="88"/>
    </row>
    <row r="8" spans="1:24" ht="16.5" customHeight="1" thickBot="1" x14ac:dyDescent="0.35">
      <c r="A8" s="72"/>
      <c r="B8" s="74"/>
      <c r="C8" s="77">
        <f>10-D7</f>
        <v>10</v>
      </c>
      <c r="D8" s="76"/>
      <c r="E8" s="90">
        <f t="shared" si="0"/>
        <v>10</v>
      </c>
      <c r="F8" s="90"/>
      <c r="G8" s="75">
        <f t="shared" si="1"/>
        <v>10</v>
      </c>
      <c r="H8" s="76"/>
      <c r="I8" s="90">
        <f t="shared" si="2"/>
        <v>10</v>
      </c>
      <c r="J8" s="90"/>
      <c r="K8" s="75">
        <f t="shared" si="3"/>
        <v>10</v>
      </c>
      <c r="L8" s="76"/>
      <c r="M8" s="90">
        <f t="shared" si="4"/>
        <v>10</v>
      </c>
      <c r="N8" s="76"/>
      <c r="O8" s="90">
        <f t="shared" si="5"/>
        <v>10</v>
      </c>
      <c r="P8" s="90"/>
      <c r="Q8" s="90">
        <f t="shared" si="6"/>
        <v>10</v>
      </c>
      <c r="R8" s="90"/>
      <c r="S8" s="75">
        <f t="shared" si="7"/>
        <v>10</v>
      </c>
      <c r="T8" s="76"/>
      <c r="U8" s="77">
        <f>20-(V7*2)</f>
        <v>20</v>
      </c>
      <c r="V8" s="78"/>
      <c r="W8" s="87"/>
      <c r="X8" s="89"/>
    </row>
    <row r="9" spans="1:24" ht="27.75" customHeight="1" x14ac:dyDescent="0.3">
      <c r="A9" s="71" t="s">
        <v>2</v>
      </c>
      <c r="B9" s="73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5"/>
      <c r="V9" s="8"/>
      <c r="W9" s="86">
        <f>SUM(C10:V10)</f>
        <v>110</v>
      </c>
      <c r="X9" s="88"/>
    </row>
    <row r="10" spans="1:24" ht="16.5" customHeight="1" thickBot="1" x14ac:dyDescent="0.35">
      <c r="A10" s="72"/>
      <c r="B10" s="74"/>
      <c r="C10" s="77">
        <f>10-D9</f>
        <v>10</v>
      </c>
      <c r="D10" s="76"/>
      <c r="E10" s="90">
        <f t="shared" si="0"/>
        <v>10</v>
      </c>
      <c r="F10" s="90"/>
      <c r="G10" s="75">
        <f t="shared" si="1"/>
        <v>10</v>
      </c>
      <c r="H10" s="76"/>
      <c r="I10" s="90">
        <f t="shared" si="2"/>
        <v>10</v>
      </c>
      <c r="J10" s="90"/>
      <c r="K10" s="75">
        <f t="shared" si="3"/>
        <v>10</v>
      </c>
      <c r="L10" s="76"/>
      <c r="M10" s="90">
        <f t="shared" si="4"/>
        <v>10</v>
      </c>
      <c r="N10" s="76"/>
      <c r="O10" s="90">
        <f t="shared" si="5"/>
        <v>10</v>
      </c>
      <c r="P10" s="90"/>
      <c r="Q10" s="90">
        <f t="shared" si="6"/>
        <v>10</v>
      </c>
      <c r="R10" s="90"/>
      <c r="S10" s="75">
        <f t="shared" si="7"/>
        <v>10</v>
      </c>
      <c r="T10" s="76"/>
      <c r="U10" s="77">
        <f>20-(V9*2)</f>
        <v>20</v>
      </c>
      <c r="V10" s="78"/>
      <c r="W10" s="87"/>
      <c r="X10" s="89"/>
    </row>
    <row r="11" spans="1:24" ht="27.75" customHeight="1" x14ac:dyDescent="0.3">
      <c r="A11" s="71" t="s">
        <v>3</v>
      </c>
      <c r="B11" s="73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5"/>
      <c r="V11" s="8"/>
      <c r="W11" s="86">
        <f>SUM(C12:V12)</f>
        <v>110</v>
      </c>
      <c r="X11" s="88"/>
    </row>
    <row r="12" spans="1:24" ht="16.5" customHeight="1" thickBot="1" x14ac:dyDescent="0.35">
      <c r="A12" s="72"/>
      <c r="B12" s="74"/>
      <c r="C12" s="77">
        <f>10-D11</f>
        <v>10</v>
      </c>
      <c r="D12" s="76"/>
      <c r="E12" s="90">
        <f t="shared" si="0"/>
        <v>10</v>
      </c>
      <c r="F12" s="90"/>
      <c r="G12" s="75">
        <f t="shared" si="1"/>
        <v>10</v>
      </c>
      <c r="H12" s="76"/>
      <c r="I12" s="90">
        <f t="shared" si="2"/>
        <v>10</v>
      </c>
      <c r="J12" s="90"/>
      <c r="K12" s="75">
        <f t="shared" si="3"/>
        <v>10</v>
      </c>
      <c r="L12" s="76"/>
      <c r="M12" s="90">
        <f t="shared" si="4"/>
        <v>10</v>
      </c>
      <c r="N12" s="76"/>
      <c r="O12" s="90">
        <f t="shared" si="5"/>
        <v>10</v>
      </c>
      <c r="P12" s="90"/>
      <c r="Q12" s="90">
        <f t="shared" si="6"/>
        <v>10</v>
      </c>
      <c r="R12" s="90"/>
      <c r="S12" s="75">
        <f t="shared" si="7"/>
        <v>10</v>
      </c>
      <c r="T12" s="76"/>
      <c r="U12" s="77">
        <f>20-(V11*2)</f>
        <v>20</v>
      </c>
      <c r="V12" s="78"/>
      <c r="W12" s="87"/>
      <c r="X12" s="89"/>
    </row>
    <row r="13" spans="1:24" ht="27.75" customHeight="1" x14ac:dyDescent="0.3">
      <c r="A13" s="71" t="s">
        <v>8</v>
      </c>
      <c r="B13" s="73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/>
      <c r="U13" s="5"/>
      <c r="V13" s="8"/>
      <c r="W13" s="86">
        <f>SUM(C14:V14)</f>
        <v>110</v>
      </c>
      <c r="X13" s="88"/>
    </row>
    <row r="14" spans="1:24" ht="16.5" customHeight="1" thickBot="1" x14ac:dyDescent="0.35">
      <c r="A14" s="72"/>
      <c r="B14" s="74"/>
      <c r="C14" s="77">
        <f>10-D13</f>
        <v>10</v>
      </c>
      <c r="D14" s="76"/>
      <c r="E14" s="90">
        <f t="shared" si="0"/>
        <v>10</v>
      </c>
      <c r="F14" s="90"/>
      <c r="G14" s="75">
        <f t="shared" si="1"/>
        <v>10</v>
      </c>
      <c r="H14" s="76"/>
      <c r="I14" s="90">
        <f t="shared" si="2"/>
        <v>10</v>
      </c>
      <c r="J14" s="90"/>
      <c r="K14" s="75">
        <f t="shared" si="3"/>
        <v>10</v>
      </c>
      <c r="L14" s="76"/>
      <c r="M14" s="90">
        <f t="shared" si="4"/>
        <v>10</v>
      </c>
      <c r="N14" s="76"/>
      <c r="O14" s="90">
        <f t="shared" si="5"/>
        <v>10</v>
      </c>
      <c r="P14" s="90"/>
      <c r="Q14" s="90">
        <f t="shared" si="6"/>
        <v>10</v>
      </c>
      <c r="R14" s="90"/>
      <c r="S14" s="75">
        <f t="shared" si="7"/>
        <v>10</v>
      </c>
      <c r="T14" s="76"/>
      <c r="U14" s="77">
        <f>20-(V13*2)</f>
        <v>20</v>
      </c>
      <c r="V14" s="78"/>
      <c r="W14" s="87"/>
      <c r="X14" s="89"/>
    </row>
    <row r="15" spans="1:24" ht="27.75" customHeight="1" x14ac:dyDescent="0.3">
      <c r="A15" s="71" t="s">
        <v>4</v>
      </c>
      <c r="B15" s="73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5"/>
      <c r="V15" s="8"/>
      <c r="W15" s="86">
        <f>SUM(C16:V16)</f>
        <v>110</v>
      </c>
      <c r="X15" s="88"/>
    </row>
    <row r="16" spans="1:24" ht="16.5" customHeight="1" thickBot="1" x14ac:dyDescent="0.35">
      <c r="A16" s="72"/>
      <c r="B16" s="74"/>
      <c r="C16" s="77">
        <f>10-D15</f>
        <v>10</v>
      </c>
      <c r="D16" s="76"/>
      <c r="E16" s="90">
        <f t="shared" si="0"/>
        <v>10</v>
      </c>
      <c r="F16" s="90"/>
      <c r="G16" s="75">
        <f t="shared" si="1"/>
        <v>10</v>
      </c>
      <c r="H16" s="76"/>
      <c r="I16" s="90">
        <f t="shared" si="2"/>
        <v>10</v>
      </c>
      <c r="J16" s="90"/>
      <c r="K16" s="75">
        <f t="shared" si="3"/>
        <v>10</v>
      </c>
      <c r="L16" s="76"/>
      <c r="M16" s="90">
        <f t="shared" si="4"/>
        <v>10</v>
      </c>
      <c r="N16" s="76"/>
      <c r="O16" s="90">
        <f t="shared" si="5"/>
        <v>10</v>
      </c>
      <c r="P16" s="90"/>
      <c r="Q16" s="90">
        <f t="shared" si="6"/>
        <v>10</v>
      </c>
      <c r="R16" s="90"/>
      <c r="S16" s="75">
        <f t="shared" si="7"/>
        <v>10</v>
      </c>
      <c r="T16" s="76"/>
      <c r="U16" s="77">
        <f>20-(V15*2)</f>
        <v>20</v>
      </c>
      <c r="V16" s="78"/>
      <c r="W16" s="87"/>
      <c r="X16" s="89"/>
    </row>
    <row r="17" spans="1:24" ht="27.75" customHeight="1" x14ac:dyDescent="0.3">
      <c r="A17" s="71" t="s">
        <v>5</v>
      </c>
      <c r="B17" s="92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/>
      <c r="U17" s="5"/>
      <c r="V17" s="8"/>
      <c r="W17" s="86">
        <f>SUM(C18:V18)</f>
        <v>110</v>
      </c>
      <c r="X17" s="88"/>
    </row>
    <row r="18" spans="1:24" ht="16.5" customHeight="1" thickBot="1" x14ac:dyDescent="0.35">
      <c r="A18" s="72"/>
      <c r="B18" s="93"/>
      <c r="C18" s="77">
        <f>10-D17</f>
        <v>10</v>
      </c>
      <c r="D18" s="76"/>
      <c r="E18" s="90">
        <f t="shared" si="0"/>
        <v>10</v>
      </c>
      <c r="F18" s="90"/>
      <c r="G18" s="75">
        <f t="shared" si="1"/>
        <v>10</v>
      </c>
      <c r="H18" s="76"/>
      <c r="I18" s="90">
        <f t="shared" si="2"/>
        <v>10</v>
      </c>
      <c r="J18" s="90"/>
      <c r="K18" s="75">
        <f t="shared" si="3"/>
        <v>10</v>
      </c>
      <c r="L18" s="76"/>
      <c r="M18" s="90">
        <f t="shared" si="4"/>
        <v>10</v>
      </c>
      <c r="N18" s="76"/>
      <c r="O18" s="90">
        <f t="shared" si="5"/>
        <v>10</v>
      </c>
      <c r="P18" s="90"/>
      <c r="Q18" s="90">
        <f t="shared" si="6"/>
        <v>10</v>
      </c>
      <c r="R18" s="90"/>
      <c r="S18" s="75">
        <f t="shared" si="7"/>
        <v>10</v>
      </c>
      <c r="T18" s="76"/>
      <c r="U18" s="77">
        <f>20-(V17*2)</f>
        <v>20</v>
      </c>
      <c r="V18" s="78"/>
      <c r="W18" s="87"/>
      <c r="X18" s="89"/>
    </row>
    <row r="19" spans="1:24" ht="27.75" customHeight="1" x14ac:dyDescent="0.3">
      <c r="A19" s="71" t="s">
        <v>6</v>
      </c>
      <c r="B19" s="73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"/>
      <c r="U19" s="5"/>
      <c r="V19" s="8"/>
      <c r="W19" s="86">
        <f>SUM(C20:V20)</f>
        <v>110</v>
      </c>
      <c r="X19" s="88"/>
    </row>
    <row r="20" spans="1:24" ht="16.5" customHeight="1" thickBot="1" x14ac:dyDescent="0.35">
      <c r="A20" s="72"/>
      <c r="B20" s="74"/>
      <c r="C20" s="77">
        <f>10-D19</f>
        <v>10</v>
      </c>
      <c r="D20" s="76"/>
      <c r="E20" s="90">
        <f t="shared" si="0"/>
        <v>10</v>
      </c>
      <c r="F20" s="90"/>
      <c r="G20" s="75">
        <f t="shared" si="1"/>
        <v>10</v>
      </c>
      <c r="H20" s="76"/>
      <c r="I20" s="90">
        <f t="shared" si="2"/>
        <v>10</v>
      </c>
      <c r="J20" s="90"/>
      <c r="K20" s="75">
        <f t="shared" si="3"/>
        <v>10</v>
      </c>
      <c r="L20" s="76"/>
      <c r="M20" s="90">
        <f t="shared" si="4"/>
        <v>10</v>
      </c>
      <c r="N20" s="76"/>
      <c r="O20" s="90">
        <f t="shared" si="5"/>
        <v>10</v>
      </c>
      <c r="P20" s="90"/>
      <c r="Q20" s="90">
        <f t="shared" si="6"/>
        <v>10</v>
      </c>
      <c r="R20" s="90"/>
      <c r="S20" s="75">
        <f t="shared" si="7"/>
        <v>10</v>
      </c>
      <c r="T20" s="76"/>
      <c r="U20" s="77">
        <f>20-(V19*2)</f>
        <v>20</v>
      </c>
      <c r="V20" s="78"/>
      <c r="W20" s="87"/>
      <c r="X20" s="89"/>
    </row>
    <row r="21" spans="1:24" ht="27.75" customHeight="1" x14ac:dyDescent="0.3">
      <c r="A21" s="71" t="s">
        <v>7</v>
      </c>
      <c r="B21" s="94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/>
      <c r="U21" s="5"/>
      <c r="V21" s="8"/>
      <c r="W21" s="86">
        <f>SUM(C22:V22)</f>
        <v>110</v>
      </c>
      <c r="X21" s="88"/>
    </row>
    <row r="22" spans="1:24" ht="16.5" customHeight="1" thickBot="1" x14ac:dyDescent="0.35">
      <c r="A22" s="72"/>
      <c r="B22" s="93"/>
      <c r="C22" s="77">
        <f>10-D21</f>
        <v>10</v>
      </c>
      <c r="D22" s="76"/>
      <c r="E22" s="90">
        <f t="shared" ref="E22" si="8">10-F21</f>
        <v>10</v>
      </c>
      <c r="F22" s="90"/>
      <c r="G22" s="75">
        <f t="shared" ref="G22" si="9">10-H21</f>
        <v>10</v>
      </c>
      <c r="H22" s="76"/>
      <c r="I22" s="90">
        <f t="shared" ref="I22" si="10">10-J21</f>
        <v>10</v>
      </c>
      <c r="J22" s="90"/>
      <c r="K22" s="75">
        <f t="shared" ref="K22" si="11">10-L21</f>
        <v>10</v>
      </c>
      <c r="L22" s="76"/>
      <c r="M22" s="90">
        <f t="shared" ref="M22" si="12">10-N21</f>
        <v>10</v>
      </c>
      <c r="N22" s="76"/>
      <c r="O22" s="90">
        <f t="shared" ref="O22" si="13">10-P21</f>
        <v>10</v>
      </c>
      <c r="P22" s="90"/>
      <c r="Q22" s="90">
        <f t="shared" ref="Q22" si="14">10-R21</f>
        <v>10</v>
      </c>
      <c r="R22" s="90"/>
      <c r="S22" s="75">
        <f t="shared" ref="S22" si="15">10-T21</f>
        <v>10</v>
      </c>
      <c r="T22" s="76"/>
      <c r="U22" s="77">
        <f>20-(V21*2)</f>
        <v>20</v>
      </c>
      <c r="V22" s="78"/>
      <c r="W22" s="87"/>
      <c r="X22" s="89"/>
    </row>
    <row r="23" spans="1:24" ht="16.5" customHeight="1" x14ac:dyDescent="0.3">
      <c r="B23" s="10" t="s">
        <v>109</v>
      </c>
    </row>
    <row r="24" spans="1:24" ht="16.5" customHeight="1" thickBot="1" x14ac:dyDescent="0.35"/>
    <row r="25" spans="1:24" ht="16.5" customHeight="1" x14ac:dyDescent="0.3">
      <c r="C25" s="39" t="s">
        <v>110</v>
      </c>
      <c r="D25" s="40" t="s">
        <v>111</v>
      </c>
    </row>
    <row r="26" spans="1:24" ht="16.5" customHeight="1" thickBot="1" x14ac:dyDescent="0.35">
      <c r="C26" s="50" t="s">
        <v>112</v>
      </c>
      <c r="D26" s="51"/>
    </row>
  </sheetData>
  <mergeCells count="161">
    <mergeCell ref="W21:W22"/>
    <mergeCell ref="X21:X22"/>
    <mergeCell ref="C22:D22"/>
    <mergeCell ref="E22:F22"/>
    <mergeCell ref="G22:H22"/>
    <mergeCell ref="I22:J22"/>
    <mergeCell ref="K22:L22"/>
    <mergeCell ref="M22:N22"/>
    <mergeCell ref="O22:P22"/>
    <mergeCell ref="Q22:R22"/>
    <mergeCell ref="O20:P20"/>
    <mergeCell ref="Q20:R20"/>
    <mergeCell ref="S20:T20"/>
    <mergeCell ref="U20:V20"/>
    <mergeCell ref="A21:A22"/>
    <mergeCell ref="B21:B22"/>
    <mergeCell ref="S22:T22"/>
    <mergeCell ref="U22:V22"/>
    <mergeCell ref="A19:A20"/>
    <mergeCell ref="B19:B20"/>
    <mergeCell ref="A17:A18"/>
    <mergeCell ref="B17:B18"/>
    <mergeCell ref="S18:T18"/>
    <mergeCell ref="U18:V18"/>
    <mergeCell ref="A15:A16"/>
    <mergeCell ref="B15:B16"/>
    <mergeCell ref="W19:W20"/>
    <mergeCell ref="X19:X20"/>
    <mergeCell ref="C20:D20"/>
    <mergeCell ref="E20:F20"/>
    <mergeCell ref="G20:H20"/>
    <mergeCell ref="I20:J20"/>
    <mergeCell ref="K20:L20"/>
    <mergeCell ref="M20:N20"/>
    <mergeCell ref="W17:W18"/>
    <mergeCell ref="X17:X18"/>
    <mergeCell ref="C18:D18"/>
    <mergeCell ref="E18:F18"/>
    <mergeCell ref="G18:H18"/>
    <mergeCell ref="I18:J18"/>
    <mergeCell ref="K18:L18"/>
    <mergeCell ref="M18:N18"/>
    <mergeCell ref="O18:P18"/>
    <mergeCell ref="Q18:R18"/>
    <mergeCell ref="W15:W16"/>
    <mergeCell ref="X15:X16"/>
    <mergeCell ref="C16:D16"/>
    <mergeCell ref="E16:F16"/>
    <mergeCell ref="G16:H16"/>
    <mergeCell ref="I16:J16"/>
    <mergeCell ref="K16:L16"/>
    <mergeCell ref="M16:N16"/>
    <mergeCell ref="W13:W14"/>
    <mergeCell ref="X13:X14"/>
    <mergeCell ref="C14:D14"/>
    <mergeCell ref="E14:F14"/>
    <mergeCell ref="G14:H14"/>
    <mergeCell ref="I14:J14"/>
    <mergeCell ref="K14:L14"/>
    <mergeCell ref="M14:N14"/>
    <mergeCell ref="O14:P14"/>
    <mergeCell ref="Q14:R14"/>
    <mergeCell ref="O16:P16"/>
    <mergeCell ref="Q16:R16"/>
    <mergeCell ref="S16:T16"/>
    <mergeCell ref="U16:V16"/>
    <mergeCell ref="O12:P12"/>
    <mergeCell ref="Q12:R12"/>
    <mergeCell ref="S12:T12"/>
    <mergeCell ref="U12:V12"/>
    <mergeCell ref="A13:A14"/>
    <mergeCell ref="B13:B14"/>
    <mergeCell ref="S14:T14"/>
    <mergeCell ref="U14:V14"/>
    <mergeCell ref="A11:A12"/>
    <mergeCell ref="B11:B12"/>
    <mergeCell ref="A9:A10"/>
    <mergeCell ref="B9:B10"/>
    <mergeCell ref="S10:T10"/>
    <mergeCell ref="U10:V10"/>
    <mergeCell ref="A7:A8"/>
    <mergeCell ref="B7:B8"/>
    <mergeCell ref="W11:W12"/>
    <mergeCell ref="X11:X12"/>
    <mergeCell ref="C12:D12"/>
    <mergeCell ref="E12:F12"/>
    <mergeCell ref="G12:H12"/>
    <mergeCell ref="I12:J12"/>
    <mergeCell ref="K12:L12"/>
    <mergeCell ref="M12:N12"/>
    <mergeCell ref="W9:W10"/>
    <mergeCell ref="X9:X10"/>
    <mergeCell ref="C10:D10"/>
    <mergeCell ref="E10:F10"/>
    <mergeCell ref="G10:H10"/>
    <mergeCell ref="I10:J10"/>
    <mergeCell ref="K10:L10"/>
    <mergeCell ref="M10:N10"/>
    <mergeCell ref="O10:P10"/>
    <mergeCell ref="Q10:R10"/>
    <mergeCell ref="X7:X8"/>
    <mergeCell ref="C8:D8"/>
    <mergeCell ref="E8:F8"/>
    <mergeCell ref="G8:H8"/>
    <mergeCell ref="I8:J8"/>
    <mergeCell ref="K8:L8"/>
    <mergeCell ref="M8:N8"/>
    <mergeCell ref="W5:W6"/>
    <mergeCell ref="X5:X6"/>
    <mergeCell ref="C6:D6"/>
    <mergeCell ref="E6:F6"/>
    <mergeCell ref="G6:H6"/>
    <mergeCell ref="I6:J6"/>
    <mergeCell ref="K6:L6"/>
    <mergeCell ref="M6:N6"/>
    <mergeCell ref="O6:P6"/>
    <mergeCell ref="Q6:R6"/>
    <mergeCell ref="O8:P8"/>
    <mergeCell ref="Q8:R8"/>
    <mergeCell ref="S8:T8"/>
    <mergeCell ref="U8:V8"/>
    <mergeCell ref="A5:A6"/>
    <mergeCell ref="B5:B6"/>
    <mergeCell ref="S6:T6"/>
    <mergeCell ref="U6:V6"/>
    <mergeCell ref="Q3:R3"/>
    <mergeCell ref="S3:T3"/>
    <mergeCell ref="U3:V3"/>
    <mergeCell ref="A4:B4"/>
    <mergeCell ref="C4:D4"/>
    <mergeCell ref="E4:F4"/>
    <mergeCell ref="G4:H4"/>
    <mergeCell ref="I4:J4"/>
    <mergeCell ref="K4:L4"/>
    <mergeCell ref="M4:N4"/>
    <mergeCell ref="A1:B3"/>
    <mergeCell ref="C1:V1"/>
    <mergeCell ref="C26:D26"/>
    <mergeCell ref="W1:X3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C3:D3"/>
    <mergeCell ref="E3:F3"/>
    <mergeCell ref="G3:H3"/>
    <mergeCell ref="I3:J3"/>
    <mergeCell ref="K3:L3"/>
    <mergeCell ref="M3:N3"/>
    <mergeCell ref="O3:P3"/>
    <mergeCell ref="O4:P4"/>
    <mergeCell ref="Q4:R4"/>
    <mergeCell ref="S4:T4"/>
    <mergeCell ref="U4:V4"/>
    <mergeCell ref="W7:W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25"/>
  <sheetViews>
    <sheetView topLeftCell="A6" zoomScale="80" zoomScaleNormal="80" workbookViewId="0">
      <selection activeCell="C24" sqref="C24:D25"/>
    </sheetView>
  </sheetViews>
  <sheetFormatPr baseColWidth="10" defaultColWidth="11.44140625" defaultRowHeight="16.5" customHeight="1" x14ac:dyDescent="0.3"/>
  <cols>
    <col min="1" max="1" width="2.88671875" style="9" customWidth="1"/>
    <col min="2" max="2" width="14.33203125" style="2" customWidth="1"/>
    <col min="3" max="3" width="7.109375" style="2" customWidth="1"/>
    <col min="4" max="4" width="3.109375" style="2" customWidth="1"/>
    <col min="5" max="5" width="7.109375" style="2" customWidth="1"/>
    <col min="6" max="6" width="3.109375" style="2" customWidth="1"/>
    <col min="7" max="7" width="7.109375" style="2" customWidth="1"/>
    <col min="8" max="8" width="3.109375" style="2" customWidth="1"/>
    <col min="9" max="9" width="7.109375" style="2" customWidth="1"/>
    <col min="10" max="10" width="3.109375" style="2" customWidth="1"/>
    <col min="11" max="11" width="7.109375" style="2" customWidth="1"/>
    <col min="12" max="12" width="3.109375" style="2" customWidth="1"/>
    <col min="13" max="13" width="7.109375" style="2" customWidth="1"/>
    <col min="14" max="14" width="3.109375" style="2" customWidth="1"/>
    <col min="15" max="15" width="7.109375" style="2" customWidth="1"/>
    <col min="16" max="16" width="3.109375" style="2" customWidth="1"/>
    <col min="17" max="17" width="7.109375" style="2" customWidth="1"/>
    <col min="18" max="18" width="3.109375" style="2" customWidth="1"/>
    <col min="19" max="19" width="7.109375" style="2" customWidth="1"/>
    <col min="20" max="20" width="3.109375" style="2" customWidth="1"/>
    <col min="21" max="21" width="7.109375" style="2" customWidth="1"/>
    <col min="22" max="22" width="3.109375" style="2" customWidth="1"/>
    <col min="23" max="23" width="6.109375" style="2" customWidth="1"/>
    <col min="24" max="24" width="6" style="2" customWidth="1"/>
    <col min="25" max="16384" width="11.44140625" style="2"/>
  </cols>
  <sheetData>
    <row r="1" spans="1:24" ht="16.5" customHeight="1" thickBot="1" x14ac:dyDescent="0.35">
      <c r="A1" s="44" t="s">
        <v>57</v>
      </c>
      <c r="B1" s="83"/>
      <c r="C1" s="85" t="s">
        <v>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48"/>
      <c r="V1" s="48"/>
      <c r="W1" s="52" t="s">
        <v>54</v>
      </c>
      <c r="X1" s="53"/>
    </row>
    <row r="2" spans="1:24" ht="16.5" customHeight="1" x14ac:dyDescent="0.3">
      <c r="A2" s="45"/>
      <c r="B2" s="84"/>
      <c r="C2" s="58" t="s">
        <v>64</v>
      </c>
      <c r="D2" s="59"/>
      <c r="E2" s="60" t="s">
        <v>65</v>
      </c>
      <c r="F2" s="59"/>
      <c r="G2" s="60" t="s">
        <v>66</v>
      </c>
      <c r="H2" s="59"/>
      <c r="I2" s="60" t="s">
        <v>67</v>
      </c>
      <c r="J2" s="59"/>
      <c r="K2" s="60" t="s">
        <v>9</v>
      </c>
      <c r="L2" s="59"/>
      <c r="M2" s="60" t="s">
        <v>68</v>
      </c>
      <c r="N2" s="59"/>
      <c r="O2" s="60" t="s">
        <v>69</v>
      </c>
      <c r="P2" s="59"/>
      <c r="Q2" s="60" t="s">
        <v>70</v>
      </c>
      <c r="R2" s="59"/>
      <c r="S2" s="60" t="s">
        <v>9</v>
      </c>
      <c r="T2" s="58"/>
      <c r="U2" s="61" t="s">
        <v>59</v>
      </c>
      <c r="V2" s="62"/>
      <c r="W2" s="54"/>
      <c r="X2" s="55"/>
    </row>
    <row r="3" spans="1:24" ht="16.5" customHeight="1" x14ac:dyDescent="0.3">
      <c r="A3" s="45"/>
      <c r="B3" s="84"/>
      <c r="C3" s="63" t="s">
        <v>71</v>
      </c>
      <c r="D3" s="64"/>
      <c r="E3" s="65" t="s">
        <v>72</v>
      </c>
      <c r="F3" s="64"/>
      <c r="G3" s="65" t="s">
        <v>73</v>
      </c>
      <c r="H3" s="64"/>
      <c r="I3" s="65" t="s">
        <v>74</v>
      </c>
      <c r="J3" s="64"/>
      <c r="K3" s="65" t="s">
        <v>72</v>
      </c>
      <c r="L3" s="64"/>
      <c r="M3" s="65" t="s">
        <v>71</v>
      </c>
      <c r="N3" s="64"/>
      <c r="O3" s="65" t="s">
        <v>72</v>
      </c>
      <c r="P3" s="64"/>
      <c r="Q3" s="65" t="s">
        <v>74</v>
      </c>
      <c r="R3" s="64"/>
      <c r="S3" s="65" t="s">
        <v>72</v>
      </c>
      <c r="T3" s="79"/>
      <c r="U3" s="63" t="s">
        <v>72</v>
      </c>
      <c r="V3" s="80"/>
      <c r="W3" s="56"/>
      <c r="X3" s="57"/>
    </row>
    <row r="4" spans="1:24" ht="16.5" customHeight="1" thickBot="1" x14ac:dyDescent="0.35">
      <c r="A4" s="81" t="s">
        <v>55</v>
      </c>
      <c r="B4" s="82"/>
      <c r="C4" s="68">
        <v>1</v>
      </c>
      <c r="D4" s="67"/>
      <c r="E4" s="66">
        <v>2</v>
      </c>
      <c r="F4" s="67"/>
      <c r="G4" s="66">
        <v>3</v>
      </c>
      <c r="H4" s="67"/>
      <c r="I4" s="66">
        <v>4</v>
      </c>
      <c r="J4" s="67"/>
      <c r="K4" s="66">
        <v>5</v>
      </c>
      <c r="L4" s="67"/>
      <c r="M4" s="66">
        <v>6</v>
      </c>
      <c r="N4" s="67"/>
      <c r="O4" s="66">
        <v>7</v>
      </c>
      <c r="P4" s="67"/>
      <c r="Q4" s="66">
        <v>8</v>
      </c>
      <c r="R4" s="67"/>
      <c r="S4" s="66">
        <v>9</v>
      </c>
      <c r="T4" s="68"/>
      <c r="U4" s="69">
        <v>10</v>
      </c>
      <c r="V4" s="70"/>
      <c r="W4" s="3" t="s">
        <v>53</v>
      </c>
      <c r="X4" s="4" t="s">
        <v>60</v>
      </c>
    </row>
    <row r="5" spans="1:24" ht="27.75" customHeight="1" x14ac:dyDescent="0.3">
      <c r="A5" s="71" t="s">
        <v>0</v>
      </c>
      <c r="B5" s="73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5"/>
      <c r="V5" s="8"/>
      <c r="W5" s="86"/>
      <c r="X5" s="88"/>
    </row>
    <row r="6" spans="1:24" ht="16.5" customHeight="1" thickBot="1" x14ac:dyDescent="0.35">
      <c r="A6" s="72"/>
      <c r="B6" s="74"/>
      <c r="C6" s="77"/>
      <c r="D6" s="76"/>
      <c r="E6" s="90"/>
      <c r="F6" s="90"/>
      <c r="G6" s="75"/>
      <c r="H6" s="76"/>
      <c r="I6" s="90"/>
      <c r="J6" s="90"/>
      <c r="K6" s="75"/>
      <c r="L6" s="76"/>
      <c r="M6" s="90"/>
      <c r="N6" s="76"/>
      <c r="O6" s="90"/>
      <c r="P6" s="90"/>
      <c r="Q6" s="90"/>
      <c r="R6" s="90"/>
      <c r="S6" s="75"/>
      <c r="T6" s="76"/>
      <c r="U6" s="77"/>
      <c r="V6" s="78"/>
      <c r="W6" s="87"/>
      <c r="X6" s="89"/>
    </row>
    <row r="7" spans="1:24" ht="27.75" customHeight="1" x14ac:dyDescent="0.3">
      <c r="A7" s="71" t="s">
        <v>1</v>
      </c>
      <c r="B7" s="91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5"/>
      <c r="V7" s="8"/>
      <c r="W7" s="86"/>
      <c r="X7" s="88"/>
    </row>
    <row r="8" spans="1:24" ht="16.5" customHeight="1" thickBot="1" x14ac:dyDescent="0.35">
      <c r="A8" s="72"/>
      <c r="B8" s="74"/>
      <c r="C8" s="77"/>
      <c r="D8" s="76"/>
      <c r="E8" s="90"/>
      <c r="F8" s="90"/>
      <c r="G8" s="75"/>
      <c r="H8" s="76"/>
      <c r="I8" s="90"/>
      <c r="J8" s="90"/>
      <c r="K8" s="75"/>
      <c r="L8" s="76"/>
      <c r="M8" s="90"/>
      <c r="N8" s="76"/>
      <c r="O8" s="90"/>
      <c r="P8" s="90"/>
      <c r="Q8" s="90"/>
      <c r="R8" s="90"/>
      <c r="S8" s="75"/>
      <c r="T8" s="76"/>
      <c r="U8" s="77"/>
      <c r="V8" s="78"/>
      <c r="W8" s="87"/>
      <c r="X8" s="89"/>
    </row>
    <row r="9" spans="1:24" ht="27.75" customHeight="1" x14ac:dyDescent="0.3">
      <c r="A9" s="71" t="s">
        <v>2</v>
      </c>
      <c r="B9" s="73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5"/>
      <c r="V9" s="8"/>
      <c r="W9" s="86"/>
      <c r="X9" s="88"/>
    </row>
    <row r="10" spans="1:24" ht="16.5" customHeight="1" thickBot="1" x14ac:dyDescent="0.35">
      <c r="A10" s="72"/>
      <c r="B10" s="74"/>
      <c r="C10" s="77"/>
      <c r="D10" s="76"/>
      <c r="E10" s="90"/>
      <c r="F10" s="90"/>
      <c r="G10" s="75"/>
      <c r="H10" s="76"/>
      <c r="I10" s="90"/>
      <c r="J10" s="90"/>
      <c r="K10" s="75"/>
      <c r="L10" s="76"/>
      <c r="M10" s="90"/>
      <c r="N10" s="76"/>
      <c r="O10" s="90"/>
      <c r="P10" s="90"/>
      <c r="Q10" s="90"/>
      <c r="R10" s="90"/>
      <c r="S10" s="75"/>
      <c r="T10" s="76"/>
      <c r="U10" s="77"/>
      <c r="V10" s="78"/>
      <c r="W10" s="87"/>
      <c r="X10" s="89"/>
    </row>
    <row r="11" spans="1:24" ht="27.75" customHeight="1" x14ac:dyDescent="0.3">
      <c r="A11" s="71" t="s">
        <v>3</v>
      </c>
      <c r="B11" s="73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5"/>
      <c r="V11" s="8"/>
      <c r="W11" s="86"/>
      <c r="X11" s="88"/>
    </row>
    <row r="12" spans="1:24" ht="16.5" customHeight="1" thickBot="1" x14ac:dyDescent="0.35">
      <c r="A12" s="72"/>
      <c r="B12" s="74"/>
      <c r="C12" s="77"/>
      <c r="D12" s="76"/>
      <c r="E12" s="90"/>
      <c r="F12" s="90"/>
      <c r="G12" s="75"/>
      <c r="H12" s="76"/>
      <c r="I12" s="90"/>
      <c r="J12" s="90"/>
      <c r="K12" s="75"/>
      <c r="L12" s="76"/>
      <c r="M12" s="90"/>
      <c r="N12" s="76"/>
      <c r="O12" s="90"/>
      <c r="P12" s="90"/>
      <c r="Q12" s="90"/>
      <c r="R12" s="90"/>
      <c r="S12" s="75"/>
      <c r="T12" s="76"/>
      <c r="U12" s="77"/>
      <c r="V12" s="78"/>
      <c r="W12" s="87"/>
      <c r="X12" s="89"/>
    </row>
    <row r="13" spans="1:24" ht="27.75" customHeight="1" x14ac:dyDescent="0.3">
      <c r="A13" s="71" t="s">
        <v>8</v>
      </c>
      <c r="B13" s="73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/>
      <c r="U13" s="5"/>
      <c r="V13" s="8"/>
      <c r="W13" s="86"/>
      <c r="X13" s="88"/>
    </row>
    <row r="14" spans="1:24" ht="16.5" customHeight="1" thickBot="1" x14ac:dyDescent="0.35">
      <c r="A14" s="72"/>
      <c r="B14" s="74"/>
      <c r="C14" s="77"/>
      <c r="D14" s="76"/>
      <c r="E14" s="90"/>
      <c r="F14" s="90"/>
      <c r="G14" s="75"/>
      <c r="H14" s="76"/>
      <c r="I14" s="90"/>
      <c r="J14" s="90"/>
      <c r="K14" s="75"/>
      <c r="L14" s="76"/>
      <c r="M14" s="90"/>
      <c r="N14" s="76"/>
      <c r="O14" s="90"/>
      <c r="P14" s="90"/>
      <c r="Q14" s="90"/>
      <c r="R14" s="90"/>
      <c r="S14" s="75"/>
      <c r="T14" s="76"/>
      <c r="U14" s="77"/>
      <c r="V14" s="78"/>
      <c r="W14" s="87"/>
      <c r="X14" s="89"/>
    </row>
    <row r="15" spans="1:24" ht="27.75" customHeight="1" x14ac:dyDescent="0.3">
      <c r="A15" s="71" t="s">
        <v>4</v>
      </c>
      <c r="B15" s="73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5"/>
      <c r="V15" s="8"/>
      <c r="W15" s="86"/>
      <c r="X15" s="88"/>
    </row>
    <row r="16" spans="1:24" ht="16.5" customHeight="1" thickBot="1" x14ac:dyDescent="0.35">
      <c r="A16" s="72"/>
      <c r="B16" s="74"/>
      <c r="C16" s="77"/>
      <c r="D16" s="76"/>
      <c r="E16" s="90"/>
      <c r="F16" s="90"/>
      <c r="G16" s="75"/>
      <c r="H16" s="76"/>
      <c r="I16" s="90"/>
      <c r="J16" s="90"/>
      <c r="K16" s="75"/>
      <c r="L16" s="76"/>
      <c r="M16" s="90"/>
      <c r="N16" s="76"/>
      <c r="O16" s="90"/>
      <c r="P16" s="90"/>
      <c r="Q16" s="90"/>
      <c r="R16" s="90"/>
      <c r="S16" s="75"/>
      <c r="T16" s="76"/>
      <c r="U16" s="77"/>
      <c r="V16" s="78"/>
      <c r="W16" s="87"/>
      <c r="X16" s="89"/>
    </row>
    <row r="17" spans="1:24" ht="27.75" customHeight="1" x14ac:dyDescent="0.3">
      <c r="A17" s="71" t="s">
        <v>5</v>
      </c>
      <c r="B17" s="92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/>
      <c r="U17" s="5"/>
      <c r="V17" s="8"/>
      <c r="W17" s="86"/>
      <c r="X17" s="88"/>
    </row>
    <row r="18" spans="1:24" ht="16.5" customHeight="1" thickBot="1" x14ac:dyDescent="0.35">
      <c r="A18" s="72"/>
      <c r="B18" s="93"/>
      <c r="C18" s="77"/>
      <c r="D18" s="76"/>
      <c r="E18" s="90"/>
      <c r="F18" s="90"/>
      <c r="G18" s="75"/>
      <c r="H18" s="76"/>
      <c r="I18" s="90"/>
      <c r="J18" s="90"/>
      <c r="K18" s="75"/>
      <c r="L18" s="76"/>
      <c r="M18" s="90"/>
      <c r="N18" s="76"/>
      <c r="O18" s="90"/>
      <c r="P18" s="90"/>
      <c r="Q18" s="90"/>
      <c r="R18" s="90"/>
      <c r="S18" s="75"/>
      <c r="T18" s="76"/>
      <c r="U18" s="77"/>
      <c r="V18" s="78"/>
      <c r="W18" s="87"/>
      <c r="X18" s="89"/>
    </row>
    <row r="19" spans="1:24" ht="27.75" customHeight="1" x14ac:dyDescent="0.3">
      <c r="A19" s="71" t="s">
        <v>6</v>
      </c>
      <c r="B19" s="73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"/>
      <c r="U19" s="5"/>
      <c r="V19" s="8"/>
      <c r="W19" s="86"/>
      <c r="X19" s="88"/>
    </row>
    <row r="20" spans="1:24" ht="16.5" customHeight="1" thickBot="1" x14ac:dyDescent="0.35">
      <c r="A20" s="72"/>
      <c r="B20" s="74"/>
      <c r="C20" s="77"/>
      <c r="D20" s="76"/>
      <c r="E20" s="90"/>
      <c r="F20" s="90"/>
      <c r="G20" s="75"/>
      <c r="H20" s="76"/>
      <c r="I20" s="90"/>
      <c r="J20" s="90"/>
      <c r="K20" s="75"/>
      <c r="L20" s="76"/>
      <c r="M20" s="90"/>
      <c r="N20" s="76"/>
      <c r="O20" s="90"/>
      <c r="P20" s="90"/>
      <c r="Q20" s="90"/>
      <c r="R20" s="90"/>
      <c r="S20" s="75"/>
      <c r="T20" s="76"/>
      <c r="U20" s="77"/>
      <c r="V20" s="78"/>
      <c r="W20" s="87"/>
      <c r="X20" s="89"/>
    </row>
    <row r="21" spans="1:24" ht="27.75" customHeight="1" x14ac:dyDescent="0.3">
      <c r="A21" s="71" t="s">
        <v>7</v>
      </c>
      <c r="B21" s="94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/>
      <c r="U21" s="5"/>
      <c r="V21" s="8"/>
      <c r="W21" s="86"/>
      <c r="X21" s="88"/>
    </row>
    <row r="22" spans="1:24" ht="16.5" customHeight="1" thickBot="1" x14ac:dyDescent="0.35">
      <c r="A22" s="72"/>
      <c r="B22" s="93"/>
      <c r="C22" s="77"/>
      <c r="D22" s="76"/>
      <c r="E22" s="90"/>
      <c r="F22" s="90"/>
      <c r="G22" s="75"/>
      <c r="H22" s="76"/>
      <c r="I22" s="90"/>
      <c r="J22" s="90"/>
      <c r="K22" s="75"/>
      <c r="L22" s="76"/>
      <c r="M22" s="90"/>
      <c r="N22" s="76"/>
      <c r="O22" s="90"/>
      <c r="P22" s="90"/>
      <c r="Q22" s="90"/>
      <c r="R22" s="90"/>
      <c r="S22" s="75"/>
      <c r="T22" s="76"/>
      <c r="U22" s="77"/>
      <c r="V22" s="78"/>
      <c r="W22" s="87"/>
      <c r="X22" s="89"/>
    </row>
    <row r="23" spans="1:24" ht="16.5" customHeight="1" thickBot="1" x14ac:dyDescent="0.35">
      <c r="C23" s="38"/>
      <c r="D23" s="38"/>
      <c r="E23" s="38"/>
      <c r="F23" s="38"/>
      <c r="G23" s="38"/>
      <c r="H23" s="38"/>
      <c r="I23" s="38"/>
    </row>
    <row r="24" spans="1:24" ht="16.5" customHeight="1" x14ac:dyDescent="0.3">
      <c r="C24" s="39" t="s">
        <v>110</v>
      </c>
      <c r="D24" s="40" t="s">
        <v>111</v>
      </c>
    </row>
    <row r="25" spans="1:24" ht="16.5" customHeight="1" thickBot="1" x14ac:dyDescent="0.35">
      <c r="C25" s="50" t="s">
        <v>112</v>
      </c>
      <c r="D25" s="51"/>
    </row>
  </sheetData>
  <mergeCells count="161">
    <mergeCell ref="W1:X3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C3:D3"/>
    <mergeCell ref="E3:F3"/>
    <mergeCell ref="G3:H3"/>
    <mergeCell ref="I3:J3"/>
    <mergeCell ref="K3:L3"/>
    <mergeCell ref="M3:N3"/>
    <mergeCell ref="O3:P3"/>
    <mergeCell ref="O4:P4"/>
    <mergeCell ref="Q4:R4"/>
    <mergeCell ref="S4:T4"/>
    <mergeCell ref="U4:V4"/>
    <mergeCell ref="A5:A6"/>
    <mergeCell ref="B5:B6"/>
    <mergeCell ref="S6:T6"/>
    <mergeCell ref="U6:V6"/>
    <mergeCell ref="Q3:R3"/>
    <mergeCell ref="S3:T3"/>
    <mergeCell ref="U3:V3"/>
    <mergeCell ref="A4:B4"/>
    <mergeCell ref="C4:D4"/>
    <mergeCell ref="E4:F4"/>
    <mergeCell ref="G4:H4"/>
    <mergeCell ref="I4:J4"/>
    <mergeCell ref="K4:L4"/>
    <mergeCell ref="M4:N4"/>
    <mergeCell ref="A1:B3"/>
    <mergeCell ref="C1:V1"/>
    <mergeCell ref="W7:W8"/>
    <mergeCell ref="X7:X8"/>
    <mergeCell ref="C8:D8"/>
    <mergeCell ref="E8:F8"/>
    <mergeCell ref="G8:H8"/>
    <mergeCell ref="I8:J8"/>
    <mergeCell ref="K8:L8"/>
    <mergeCell ref="M8:N8"/>
    <mergeCell ref="W5:W6"/>
    <mergeCell ref="X5:X6"/>
    <mergeCell ref="C6:D6"/>
    <mergeCell ref="E6:F6"/>
    <mergeCell ref="G6:H6"/>
    <mergeCell ref="I6:J6"/>
    <mergeCell ref="K6:L6"/>
    <mergeCell ref="M6:N6"/>
    <mergeCell ref="O6:P6"/>
    <mergeCell ref="Q6:R6"/>
    <mergeCell ref="O8:P8"/>
    <mergeCell ref="Q8:R8"/>
    <mergeCell ref="S8:T8"/>
    <mergeCell ref="U8:V8"/>
    <mergeCell ref="A9:A10"/>
    <mergeCell ref="B9:B10"/>
    <mergeCell ref="S10:T10"/>
    <mergeCell ref="U10:V10"/>
    <mergeCell ref="A7:A8"/>
    <mergeCell ref="B7:B8"/>
    <mergeCell ref="W11:W12"/>
    <mergeCell ref="X11:X12"/>
    <mergeCell ref="C12:D12"/>
    <mergeCell ref="E12:F12"/>
    <mergeCell ref="G12:H12"/>
    <mergeCell ref="I12:J12"/>
    <mergeCell ref="K12:L12"/>
    <mergeCell ref="M12:N12"/>
    <mergeCell ref="W9:W10"/>
    <mergeCell ref="X9:X10"/>
    <mergeCell ref="C10:D10"/>
    <mergeCell ref="E10:F10"/>
    <mergeCell ref="G10:H10"/>
    <mergeCell ref="I10:J10"/>
    <mergeCell ref="K10:L10"/>
    <mergeCell ref="M10:N10"/>
    <mergeCell ref="O10:P10"/>
    <mergeCell ref="Q10:R10"/>
    <mergeCell ref="O12:P12"/>
    <mergeCell ref="Q12:R12"/>
    <mergeCell ref="S12:T12"/>
    <mergeCell ref="U12:V12"/>
    <mergeCell ref="A13:A14"/>
    <mergeCell ref="B13:B14"/>
    <mergeCell ref="S14:T14"/>
    <mergeCell ref="U14:V14"/>
    <mergeCell ref="A11:A12"/>
    <mergeCell ref="B11:B12"/>
    <mergeCell ref="W15:W16"/>
    <mergeCell ref="X15:X16"/>
    <mergeCell ref="C16:D16"/>
    <mergeCell ref="E16:F16"/>
    <mergeCell ref="G16:H16"/>
    <mergeCell ref="I16:J16"/>
    <mergeCell ref="K16:L16"/>
    <mergeCell ref="M16:N16"/>
    <mergeCell ref="W13:W14"/>
    <mergeCell ref="X13:X14"/>
    <mergeCell ref="C14:D14"/>
    <mergeCell ref="E14:F14"/>
    <mergeCell ref="G14:H14"/>
    <mergeCell ref="I14:J14"/>
    <mergeCell ref="K14:L14"/>
    <mergeCell ref="M14:N14"/>
    <mergeCell ref="O14:P14"/>
    <mergeCell ref="Q14:R14"/>
    <mergeCell ref="O16:P16"/>
    <mergeCell ref="Q16:R16"/>
    <mergeCell ref="S16:T16"/>
    <mergeCell ref="U16:V16"/>
    <mergeCell ref="A17:A18"/>
    <mergeCell ref="B17:B18"/>
    <mergeCell ref="S18:T18"/>
    <mergeCell ref="U18:V18"/>
    <mergeCell ref="A15:A16"/>
    <mergeCell ref="B15:B16"/>
    <mergeCell ref="W19:W20"/>
    <mergeCell ref="X19:X20"/>
    <mergeCell ref="C20:D20"/>
    <mergeCell ref="E20:F20"/>
    <mergeCell ref="G20:H20"/>
    <mergeCell ref="I20:J20"/>
    <mergeCell ref="K20:L20"/>
    <mergeCell ref="M20:N20"/>
    <mergeCell ref="W17:W18"/>
    <mergeCell ref="X17:X18"/>
    <mergeCell ref="C18:D18"/>
    <mergeCell ref="E18:F18"/>
    <mergeCell ref="G18:H18"/>
    <mergeCell ref="I18:J18"/>
    <mergeCell ref="K18:L18"/>
    <mergeCell ref="M18:N18"/>
    <mergeCell ref="O18:P18"/>
    <mergeCell ref="Q18:R18"/>
    <mergeCell ref="O20:P20"/>
    <mergeCell ref="Q20:R20"/>
    <mergeCell ref="S20:T20"/>
    <mergeCell ref="U20:V20"/>
    <mergeCell ref="A21:A22"/>
    <mergeCell ref="B21:B22"/>
    <mergeCell ref="S22:T22"/>
    <mergeCell ref="U22:V22"/>
    <mergeCell ref="A19:A20"/>
    <mergeCell ref="B19:B20"/>
    <mergeCell ref="C25:D25"/>
    <mergeCell ref="W21:W22"/>
    <mergeCell ref="X21:X22"/>
    <mergeCell ref="C22:D22"/>
    <mergeCell ref="E22:F22"/>
    <mergeCell ref="G22:H22"/>
    <mergeCell ref="I22:J22"/>
    <mergeCell ref="K22:L22"/>
    <mergeCell ref="M22:N22"/>
    <mergeCell ref="O22:P22"/>
    <mergeCell ref="Q22:R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Plan</vt:lpstr>
      <vt:lpstr>Tournante</vt:lpstr>
      <vt:lpstr>Timing</vt:lpstr>
      <vt:lpstr>Matériel_Personnel</vt:lpstr>
      <vt:lpstr>Tableau pts</vt:lpstr>
      <vt:lpstr>Pts à imprimer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2018-03-29T07:31:19Z</dcterms:modified>
</cp:coreProperties>
</file>