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firstSheet="2" activeTab="4"/>
  </bookViews>
  <sheets>
    <sheet name="Plan" sheetId="6" r:id="rId1"/>
    <sheet name="Tournante" sheetId="8" r:id="rId2"/>
    <sheet name="Timing" sheetId="2" r:id="rId3"/>
    <sheet name="Matériel_Personnel" sheetId="9" r:id="rId4"/>
    <sheet name="Tableau pts" sheetId="7" r:id="rId5"/>
    <sheet name="Pts à imprimer" sheetId="10" r:id="rId6"/>
  </sheets>
  <calcPr calcId="162913" concurrentCalc="0"/>
</workbook>
</file>

<file path=xl/calcChain.xml><?xml version="1.0" encoding="utf-8"?>
<calcChain xmlns="http://schemas.openxmlformats.org/spreadsheetml/2006/main">
  <c r="C18" i="7" l="1"/>
  <c r="C16" i="7"/>
  <c r="C14" i="7"/>
  <c r="C12" i="7"/>
  <c r="C10" i="7"/>
  <c r="C8" i="7"/>
  <c r="C6" i="7"/>
  <c r="Q18" i="7"/>
  <c r="O18" i="7"/>
  <c r="M18" i="7"/>
  <c r="K18" i="7"/>
  <c r="I18" i="7"/>
  <c r="G18" i="7"/>
  <c r="E18" i="7"/>
  <c r="S17" i="7"/>
  <c r="Q16" i="7"/>
  <c r="O16" i="7"/>
  <c r="M16" i="7"/>
  <c r="K16" i="7"/>
  <c r="I16" i="7"/>
  <c r="G16" i="7"/>
  <c r="E16" i="7"/>
  <c r="S15" i="7"/>
  <c r="Q14" i="7"/>
  <c r="O14" i="7"/>
  <c r="M14" i="7"/>
  <c r="K14" i="7"/>
  <c r="I14" i="7"/>
  <c r="G14" i="7"/>
  <c r="E14" i="7"/>
  <c r="S13" i="7"/>
  <c r="Q12" i="7"/>
  <c r="O12" i="7"/>
  <c r="M12" i="7"/>
  <c r="K12" i="7"/>
  <c r="I12" i="7"/>
  <c r="G12" i="7"/>
  <c r="E12" i="7"/>
  <c r="S11" i="7"/>
  <c r="Q10" i="7"/>
  <c r="O10" i="7"/>
  <c r="M10" i="7"/>
  <c r="K10" i="7"/>
  <c r="I10" i="7"/>
  <c r="G10" i="7"/>
  <c r="E10" i="7"/>
  <c r="S9" i="7"/>
  <c r="Q8" i="7"/>
  <c r="O8" i="7"/>
  <c r="M8" i="7"/>
  <c r="K8" i="7"/>
  <c r="I8" i="7"/>
  <c r="G8" i="7"/>
  <c r="E8" i="7"/>
  <c r="S7" i="7"/>
  <c r="Q6" i="7"/>
  <c r="O6" i="7"/>
  <c r="M6" i="7"/>
  <c r="K6" i="7"/>
  <c r="I6" i="7"/>
  <c r="G6" i="7"/>
  <c r="E6" i="7"/>
  <c r="S5" i="7"/>
</calcChain>
</file>

<file path=xl/sharedStrings.xml><?xml version="1.0" encoding="utf-8"?>
<sst xmlns="http://schemas.openxmlformats.org/spreadsheetml/2006/main" count="169" uniqueCount="105">
  <si>
    <t>A</t>
  </si>
  <si>
    <t>B</t>
  </si>
  <si>
    <t>C</t>
  </si>
  <si>
    <t>D</t>
  </si>
  <si>
    <t>F</t>
  </si>
  <si>
    <t>G</t>
  </si>
  <si>
    <t>E</t>
  </si>
  <si>
    <t>Formule 1</t>
  </si>
  <si>
    <t>10h</t>
  </si>
  <si>
    <t>14h</t>
  </si>
  <si>
    <t>AM</t>
  </si>
  <si>
    <t>PM</t>
  </si>
  <si>
    <t>Théorie</t>
  </si>
  <si>
    <t>0h00</t>
  </si>
  <si>
    <t>0h10</t>
  </si>
  <si>
    <t>0h25</t>
  </si>
  <si>
    <t>2h</t>
  </si>
  <si>
    <t>FIN</t>
  </si>
  <si>
    <t>pause</t>
  </si>
  <si>
    <t>10h10</t>
  </si>
  <si>
    <t>10h25</t>
  </si>
  <si>
    <t>12h</t>
  </si>
  <si>
    <t>16h</t>
  </si>
  <si>
    <t>14h25</t>
  </si>
  <si>
    <t>14h10</t>
  </si>
  <si>
    <t>Accueil des enfants et répartition des bénévoles</t>
  </si>
  <si>
    <t>Echauffement ludique (via des jeux)</t>
  </si>
  <si>
    <t>Formation des équipes + explications du Kids Atletics</t>
  </si>
  <si>
    <t>rassemblement des enfants + classement intermédiaire + installation des cônes/piquets pour l'endurance</t>
  </si>
  <si>
    <t>Epreuve finale : Endurance 8'</t>
  </si>
  <si>
    <t>Remise des diplômes et annonce du classement</t>
  </si>
  <si>
    <t>TOTAL</t>
  </si>
  <si>
    <t>Classement</t>
  </si>
  <si>
    <t>Equipes</t>
  </si>
  <si>
    <t>Chaque équipe passe 2x au Formule 1 et y rencontre 2 équipes différentes</t>
  </si>
  <si>
    <t>Kids'Athletics LBFA 40 ans</t>
  </si>
  <si>
    <t>Epreuves</t>
  </si>
  <si>
    <t>Endu 8'</t>
  </si>
  <si>
    <t>Class.</t>
  </si>
  <si>
    <t>Les cases en bleues ne doivent pas être modifiées</t>
  </si>
  <si>
    <t>Kids' Athletics - Plan organisant les ateliers</t>
  </si>
  <si>
    <t>Légende:</t>
  </si>
  <si>
    <t>On peut organiser ce Kids'Athletics sur un demi-terrain de foot, mais pour plus de lisibilité, il est présenté ici sur le terrain entier.</t>
  </si>
  <si>
    <t>Grenouille</t>
  </si>
  <si>
    <t>Navettes</t>
  </si>
  <si>
    <t>Cible</t>
  </si>
  <si>
    <t>Croix/TS</t>
  </si>
  <si>
    <t>Genoux</t>
  </si>
  <si>
    <t>Saut</t>
  </si>
  <si>
    <t>Course</t>
  </si>
  <si>
    <t>Lancer</t>
  </si>
  <si>
    <t>1h50</t>
  </si>
  <si>
    <t>1h40</t>
  </si>
  <si>
    <t>1h30</t>
  </si>
  <si>
    <t>1h06</t>
  </si>
  <si>
    <t>1h02</t>
  </si>
  <si>
    <t>10h30</t>
  </si>
  <si>
    <t>0h30</t>
  </si>
  <si>
    <t>11h02</t>
  </si>
  <si>
    <t>11h06</t>
  </si>
  <si>
    <t>11h30</t>
  </si>
  <si>
    <t>11h40</t>
  </si>
  <si>
    <t>11h50</t>
  </si>
  <si>
    <t>14h30</t>
  </si>
  <si>
    <t>15h02</t>
  </si>
  <si>
    <t>15h06</t>
  </si>
  <si>
    <t>15h30</t>
  </si>
  <si>
    <t>15h40</t>
  </si>
  <si>
    <t>15h50</t>
  </si>
  <si>
    <t>Tournante 2 : 3 postes x 8' = 24'</t>
  </si>
  <si>
    <t>Tournante 1: 4 postes x 8' = 32'</t>
  </si>
  <si>
    <t>Ordre de passage des équipes par atelier</t>
  </si>
  <si>
    <t>1 = Formule 1</t>
  </si>
  <si>
    <t>2 = Grenouille</t>
  </si>
  <si>
    <t>3 = Navettes</t>
  </si>
  <si>
    <t>4 = Cible</t>
  </si>
  <si>
    <t>5 = Formule 1</t>
  </si>
  <si>
    <t>6 = Croix / Corde</t>
  </si>
  <si>
    <t>7 = genoux / rotation</t>
  </si>
  <si>
    <t>accompagnants / responsables d'équipe</t>
  </si>
  <si>
    <t>animateur / speaker</t>
  </si>
  <si>
    <t>secrétaires</t>
  </si>
  <si>
    <t>responsables d'ateliers</t>
  </si>
  <si>
    <t>Besoins minimum en matériel</t>
  </si>
  <si>
    <t>Besoins minimum en personnel (16pers)</t>
  </si>
  <si>
    <t>tapis</t>
  </si>
  <si>
    <t>plots</t>
  </si>
  <si>
    <t>poteaux</t>
  </si>
  <si>
    <t>anneaux</t>
  </si>
  <si>
    <t>mini-haies</t>
  </si>
  <si>
    <t>chronomètres</t>
  </si>
  <si>
    <t>lattes</t>
  </si>
  <si>
    <t>corde ou tapis saut en croix</t>
  </si>
  <si>
    <t>poteaux de hauteur</t>
  </si>
  <si>
    <t>élastique</t>
  </si>
  <si>
    <t>vortex</t>
  </si>
  <si>
    <t>mousse de hauteur</t>
  </si>
  <si>
    <t>medecine-ball 1kg</t>
  </si>
  <si>
    <t>décamètres</t>
  </si>
  <si>
    <t>cônes</t>
  </si>
  <si>
    <t>balles lestées</t>
  </si>
  <si>
    <t>résultat</t>
  </si>
  <si>
    <t>point</t>
  </si>
  <si>
    <t>place</t>
  </si>
  <si>
    <t>(ce matériel peut-être remplacé par du matériel adapté ayant la même fonction)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</si>
</sst>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8" fontId="6" fillId="0" borderId="5" xfId="0" applyNumberFormat="1" applyFont="1" applyFill="1" applyBorder="1" applyAlignment="1">
      <alignment horizontal="center" vertical="center"/>
    </xf>
    <xf numFmtId="18" fontId="6" fillId="0" borderId="29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11</xdr:col>
      <xdr:colOff>2071</xdr:colOff>
      <xdr:row>28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76225"/>
          <a:ext cx="8336446" cy="5229225"/>
        </a:xfrm>
        <a:prstGeom prst="rect">
          <a:avLst/>
        </a:prstGeom>
      </xdr:spPr>
    </xdr:pic>
    <xdr:clientData/>
  </xdr:twoCellAnchor>
  <xdr:twoCellAnchor editAs="oneCell">
    <xdr:from>
      <xdr:col>4</xdr:col>
      <xdr:colOff>688523</xdr:colOff>
      <xdr:row>13</xdr:row>
      <xdr:rowOff>15870</xdr:rowOff>
    </xdr:from>
    <xdr:to>
      <xdr:col>7</xdr:col>
      <xdr:colOff>38100</xdr:colOff>
      <xdr:row>17</xdr:row>
      <xdr:rowOff>109493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523" y="2549520"/>
          <a:ext cx="1635577" cy="855623"/>
        </a:xfrm>
        <a:prstGeom prst="rect">
          <a:avLst/>
        </a:prstGeom>
      </xdr:spPr>
    </xdr:pic>
    <xdr:clientData/>
  </xdr:twoCellAnchor>
  <xdr:twoCellAnchor editAs="oneCell">
    <xdr:from>
      <xdr:col>7</xdr:col>
      <xdr:colOff>110539</xdr:colOff>
      <xdr:row>18</xdr:row>
      <xdr:rowOff>123824</xdr:rowOff>
    </xdr:from>
    <xdr:to>
      <xdr:col>9</xdr:col>
      <xdr:colOff>34682</xdr:colOff>
      <xdr:row>23</xdr:row>
      <xdr:rowOff>13234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4539" y="3609974"/>
          <a:ext cx="1448143" cy="841910"/>
        </a:xfrm>
        <a:prstGeom prst="rect">
          <a:avLst/>
        </a:prstGeom>
      </xdr:spPr>
    </xdr:pic>
    <xdr:clientData/>
  </xdr:twoCellAnchor>
  <xdr:twoCellAnchor editAs="oneCell">
    <xdr:from>
      <xdr:col>3</xdr:col>
      <xdr:colOff>76843</xdr:colOff>
      <xdr:row>19</xdr:row>
      <xdr:rowOff>65314</xdr:rowOff>
    </xdr:from>
    <xdr:to>
      <xdr:col>4</xdr:col>
      <xdr:colOff>262624</xdr:colOff>
      <xdr:row>23</xdr:row>
      <xdr:rowOff>93860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843" y="3741964"/>
          <a:ext cx="947781" cy="790546"/>
        </a:xfrm>
        <a:prstGeom prst="rect">
          <a:avLst/>
        </a:prstGeom>
      </xdr:spPr>
    </xdr:pic>
    <xdr:clientData/>
  </xdr:twoCellAnchor>
  <xdr:twoCellAnchor editAs="oneCell">
    <xdr:from>
      <xdr:col>8</xdr:col>
      <xdr:colOff>253339</xdr:colOff>
      <xdr:row>13</xdr:row>
      <xdr:rowOff>2721</xdr:rowOff>
    </xdr:from>
    <xdr:to>
      <xdr:col>10</xdr:col>
      <xdr:colOff>214877</xdr:colOff>
      <xdr:row>16</xdr:row>
      <xdr:rowOff>116443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339" y="2536371"/>
          <a:ext cx="1485538" cy="685222"/>
        </a:xfrm>
        <a:prstGeom prst="rect">
          <a:avLst/>
        </a:prstGeom>
      </xdr:spPr>
    </xdr:pic>
    <xdr:clientData/>
  </xdr:twoCellAnchor>
  <xdr:twoCellAnchor editAs="oneCell">
    <xdr:from>
      <xdr:col>3</xdr:col>
      <xdr:colOff>422391</xdr:colOff>
      <xdr:row>8</xdr:row>
      <xdr:rowOff>161926</xdr:rowOff>
    </xdr:from>
    <xdr:to>
      <xdr:col>4</xdr:col>
      <xdr:colOff>666751</xdr:colOff>
      <xdr:row>12</xdr:row>
      <xdr:rowOff>11480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391" y="1743076"/>
          <a:ext cx="1006360" cy="611554"/>
        </a:xfrm>
        <a:prstGeom prst="rect">
          <a:avLst/>
        </a:prstGeom>
      </xdr:spPr>
    </xdr:pic>
    <xdr:clientData/>
  </xdr:twoCellAnchor>
  <xdr:twoCellAnchor editAs="oneCell">
    <xdr:from>
      <xdr:col>6</xdr:col>
      <xdr:colOff>760168</xdr:colOff>
      <xdr:row>8</xdr:row>
      <xdr:rowOff>133350</xdr:rowOff>
    </xdr:from>
    <xdr:to>
      <xdr:col>8</xdr:col>
      <xdr:colOff>428481</xdr:colOff>
      <xdr:row>11</xdr:row>
      <xdr:rowOff>25819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2168" y="1714500"/>
          <a:ext cx="1192313" cy="463969"/>
        </a:xfrm>
        <a:prstGeom prst="rect">
          <a:avLst/>
        </a:prstGeom>
      </xdr:spPr>
    </xdr:pic>
    <xdr:clientData/>
  </xdr:twoCellAnchor>
  <xdr:twoCellAnchor editAs="oneCell">
    <xdr:from>
      <xdr:col>2</xdr:col>
      <xdr:colOff>224689</xdr:colOff>
      <xdr:row>18</xdr:row>
      <xdr:rowOff>127683</xdr:rowOff>
    </xdr:from>
    <xdr:to>
      <xdr:col>3</xdr:col>
      <xdr:colOff>95250</xdr:colOff>
      <xdr:row>23</xdr:row>
      <xdr:rowOff>103585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689" y="3613833"/>
          <a:ext cx="632561" cy="928402"/>
        </a:xfrm>
        <a:prstGeom prst="rect">
          <a:avLst/>
        </a:prstGeom>
      </xdr:spPr>
    </xdr:pic>
    <xdr:clientData/>
  </xdr:twoCellAnchor>
  <xdr:twoCellAnchor editAs="oneCell">
    <xdr:from>
      <xdr:col>2</xdr:col>
      <xdr:colOff>261751</xdr:colOff>
      <xdr:row>8</xdr:row>
      <xdr:rowOff>161925</xdr:rowOff>
    </xdr:from>
    <xdr:to>
      <xdr:col>3</xdr:col>
      <xdr:colOff>424273</xdr:colOff>
      <xdr:row>12</xdr:row>
      <xdr:rowOff>10017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751" y="1743075"/>
          <a:ext cx="924522" cy="610092"/>
        </a:xfrm>
        <a:prstGeom prst="rect">
          <a:avLst/>
        </a:prstGeom>
      </xdr:spPr>
    </xdr:pic>
    <xdr:clientData/>
  </xdr:twoCellAnchor>
  <xdr:twoCellAnchor>
    <xdr:from>
      <xdr:col>3</xdr:col>
      <xdr:colOff>257175</xdr:colOff>
      <xdr:row>7</xdr:row>
      <xdr:rowOff>180975</xdr:rowOff>
    </xdr:from>
    <xdr:to>
      <xdr:col>3</xdr:col>
      <xdr:colOff>514351</xdr:colOff>
      <xdr:row>12</xdr:row>
      <xdr:rowOff>171450</xdr:rowOff>
    </xdr:to>
    <xdr:cxnSp macro="">
      <xdr:nvCxnSpPr>
        <xdr:cNvPr id="16" name="Connecteur droit 15"/>
        <xdr:cNvCxnSpPr/>
      </xdr:nvCxnSpPr>
      <xdr:spPr>
        <a:xfrm flipH="1">
          <a:off x="2543175" y="1571625"/>
          <a:ext cx="257176" cy="94297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18</xdr:row>
      <xdr:rowOff>171450</xdr:rowOff>
    </xdr:from>
    <xdr:to>
      <xdr:col>3</xdr:col>
      <xdr:colOff>219076</xdr:colOff>
      <xdr:row>23</xdr:row>
      <xdr:rowOff>161925</xdr:rowOff>
    </xdr:to>
    <xdr:cxnSp macro="">
      <xdr:nvCxnSpPr>
        <xdr:cNvPr id="18" name="Connecteur droit 17"/>
        <xdr:cNvCxnSpPr/>
      </xdr:nvCxnSpPr>
      <xdr:spPr>
        <a:xfrm flipH="1">
          <a:off x="2247900" y="3657600"/>
          <a:ext cx="257176" cy="94297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8</xdr:row>
      <xdr:rowOff>95250</xdr:rowOff>
    </xdr:from>
    <xdr:to>
      <xdr:col>8</xdr:col>
      <xdr:colOff>390525</xdr:colOff>
      <xdr:row>10</xdr:row>
      <xdr:rowOff>0</xdr:rowOff>
    </xdr:to>
    <xdr:sp macro="" textlink="">
      <xdr:nvSpPr>
        <xdr:cNvPr id="19" name="ZoneTexte 18"/>
        <xdr:cNvSpPr txBox="1"/>
      </xdr:nvSpPr>
      <xdr:spPr>
        <a:xfrm>
          <a:off x="6257925" y="1676400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2</a:t>
          </a:r>
        </a:p>
      </xdr:txBody>
    </xdr:sp>
    <xdr:clientData/>
  </xdr:twoCellAnchor>
  <xdr:twoCellAnchor>
    <xdr:from>
      <xdr:col>8</xdr:col>
      <xdr:colOff>314325</xdr:colOff>
      <xdr:row>14</xdr:row>
      <xdr:rowOff>161925</xdr:rowOff>
    </xdr:from>
    <xdr:to>
      <xdr:col>8</xdr:col>
      <xdr:colOff>542925</xdr:colOff>
      <xdr:row>16</xdr:row>
      <xdr:rowOff>66675</xdr:rowOff>
    </xdr:to>
    <xdr:sp macro="" textlink="">
      <xdr:nvSpPr>
        <xdr:cNvPr id="20" name="ZoneTexte 19"/>
        <xdr:cNvSpPr txBox="1"/>
      </xdr:nvSpPr>
      <xdr:spPr>
        <a:xfrm>
          <a:off x="6410325" y="288607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3</a:t>
          </a:r>
        </a:p>
      </xdr:txBody>
    </xdr:sp>
    <xdr:clientData/>
  </xdr:twoCellAnchor>
  <xdr:twoCellAnchor>
    <xdr:from>
      <xdr:col>7</xdr:col>
      <xdr:colOff>171450</xdr:colOff>
      <xdr:row>19</xdr:row>
      <xdr:rowOff>38100</xdr:rowOff>
    </xdr:from>
    <xdr:to>
      <xdr:col>7</xdr:col>
      <xdr:colOff>400050</xdr:colOff>
      <xdr:row>20</xdr:row>
      <xdr:rowOff>133350</xdr:rowOff>
    </xdr:to>
    <xdr:sp macro="" textlink="">
      <xdr:nvSpPr>
        <xdr:cNvPr id="21" name="ZoneTexte 20"/>
        <xdr:cNvSpPr txBox="1"/>
      </xdr:nvSpPr>
      <xdr:spPr>
        <a:xfrm>
          <a:off x="5505450" y="3714750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4</a:t>
          </a:r>
        </a:p>
      </xdr:txBody>
    </xdr:sp>
    <xdr:clientData/>
  </xdr:twoCellAnchor>
  <xdr:twoCellAnchor>
    <xdr:from>
      <xdr:col>3</xdr:col>
      <xdr:colOff>209550</xdr:colOff>
      <xdr:row>19</xdr:row>
      <xdr:rowOff>85725</xdr:rowOff>
    </xdr:from>
    <xdr:to>
      <xdr:col>3</xdr:col>
      <xdr:colOff>438150</xdr:colOff>
      <xdr:row>20</xdr:row>
      <xdr:rowOff>180975</xdr:rowOff>
    </xdr:to>
    <xdr:sp macro="" textlink="">
      <xdr:nvSpPr>
        <xdr:cNvPr id="22" name="ZoneTexte 21"/>
        <xdr:cNvSpPr txBox="1"/>
      </xdr:nvSpPr>
      <xdr:spPr>
        <a:xfrm>
          <a:off x="2495550" y="376237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6</a:t>
          </a:r>
        </a:p>
      </xdr:txBody>
    </xdr:sp>
    <xdr:clientData/>
  </xdr:twoCellAnchor>
  <xdr:twoCellAnchor>
    <xdr:from>
      <xdr:col>3</xdr:col>
      <xdr:colOff>466725</xdr:colOff>
      <xdr:row>8</xdr:row>
      <xdr:rowOff>104775</xdr:rowOff>
    </xdr:from>
    <xdr:to>
      <xdr:col>3</xdr:col>
      <xdr:colOff>695325</xdr:colOff>
      <xdr:row>10</xdr:row>
      <xdr:rowOff>9525</xdr:rowOff>
    </xdr:to>
    <xdr:sp macro="" textlink="">
      <xdr:nvSpPr>
        <xdr:cNvPr id="23" name="ZoneTexte 22"/>
        <xdr:cNvSpPr txBox="1"/>
      </xdr:nvSpPr>
      <xdr:spPr>
        <a:xfrm>
          <a:off x="2752725" y="168592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7</a:t>
          </a:r>
        </a:p>
      </xdr:txBody>
    </xdr:sp>
    <xdr:clientData/>
  </xdr:twoCellAnchor>
  <xdr:twoCellAnchor>
    <xdr:from>
      <xdr:col>5</xdr:col>
      <xdr:colOff>47624</xdr:colOff>
      <xdr:row>15</xdr:row>
      <xdr:rowOff>142875</xdr:rowOff>
    </xdr:from>
    <xdr:to>
      <xdr:col>5</xdr:col>
      <xdr:colOff>647699</xdr:colOff>
      <xdr:row>17</xdr:row>
      <xdr:rowOff>47625</xdr:rowOff>
    </xdr:to>
    <xdr:sp macro="" textlink="">
      <xdr:nvSpPr>
        <xdr:cNvPr id="24" name="ZoneTexte 23"/>
        <xdr:cNvSpPr txBox="1"/>
      </xdr:nvSpPr>
      <xdr:spPr>
        <a:xfrm>
          <a:off x="3857624" y="3057525"/>
          <a:ext cx="6000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1 et 5</a:t>
          </a:r>
        </a:p>
      </xdr:txBody>
    </xdr:sp>
    <xdr:clientData/>
  </xdr:twoCellAnchor>
  <xdr:twoCellAnchor>
    <xdr:from>
      <xdr:col>7</xdr:col>
      <xdr:colOff>257175</xdr:colOff>
      <xdr:row>11</xdr:row>
      <xdr:rowOff>161925</xdr:rowOff>
    </xdr:from>
    <xdr:to>
      <xdr:col>8</xdr:col>
      <xdr:colOff>152400</xdr:colOff>
      <xdr:row>18</xdr:row>
      <xdr:rowOff>47625</xdr:rowOff>
    </xdr:to>
    <xdr:sp macro="" textlink="">
      <xdr:nvSpPr>
        <xdr:cNvPr id="25" name="Flèche courbée vers la gauche 24"/>
        <xdr:cNvSpPr/>
      </xdr:nvSpPr>
      <xdr:spPr>
        <a:xfrm>
          <a:off x="5591175" y="2314575"/>
          <a:ext cx="657225" cy="12192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428624</xdr:colOff>
      <xdr:row>12</xdr:row>
      <xdr:rowOff>123825</xdr:rowOff>
    </xdr:from>
    <xdr:to>
      <xdr:col>4</xdr:col>
      <xdr:colOff>180975</xdr:colOff>
      <xdr:row>17</xdr:row>
      <xdr:rowOff>180975</xdr:rowOff>
    </xdr:to>
    <xdr:sp macro="" textlink="">
      <xdr:nvSpPr>
        <xdr:cNvPr id="26" name="Flèche courbée vers la gauche 25"/>
        <xdr:cNvSpPr/>
      </xdr:nvSpPr>
      <xdr:spPr>
        <a:xfrm rot="10800000">
          <a:off x="2714624" y="2466975"/>
          <a:ext cx="514351" cy="10096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32"/>
  <sheetViews>
    <sheetView topLeftCell="A9" zoomScaleNormal="100" workbookViewId="0">
      <selection activeCell="F31" sqref="F31"/>
    </sheetView>
  </sheetViews>
  <sheetFormatPr baseColWidth="10" defaultRowHeight="14.4" x14ac:dyDescent="0.3"/>
  <sheetData>
    <row r="1" spans="1:11" ht="18.600000000000001" thickBot="1" x14ac:dyDescent="0.4">
      <c r="A1" s="42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8" spans="1:6" ht="24" customHeight="1" x14ac:dyDescent="0.3"/>
    <row r="29" spans="1:6" ht="12" customHeight="1" x14ac:dyDescent="0.3">
      <c r="A29" s="9" t="s">
        <v>42</v>
      </c>
    </row>
    <row r="30" spans="1:6" x14ac:dyDescent="0.3">
      <c r="A30" s="8" t="s">
        <v>41</v>
      </c>
      <c r="B30" t="s">
        <v>72</v>
      </c>
      <c r="D30" t="s">
        <v>75</v>
      </c>
      <c r="F30" t="s">
        <v>78</v>
      </c>
    </row>
    <row r="31" spans="1:6" x14ac:dyDescent="0.3">
      <c r="B31" t="s">
        <v>73</v>
      </c>
      <c r="D31" t="s">
        <v>76</v>
      </c>
    </row>
    <row r="32" spans="1:6" x14ac:dyDescent="0.3">
      <c r="B32" t="s">
        <v>74</v>
      </c>
      <c r="D32" t="s">
        <v>77</v>
      </c>
    </row>
  </sheetData>
  <mergeCells count="1">
    <mergeCell ref="A1:K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12"/>
  <sheetViews>
    <sheetView zoomScale="80" zoomScaleNormal="80" workbookViewId="0">
      <selection activeCell="P5" sqref="P5"/>
    </sheetView>
  </sheetViews>
  <sheetFormatPr baseColWidth="10" defaultColWidth="11.44140625" defaultRowHeight="16.5" customHeight="1" x14ac:dyDescent="0.3"/>
  <cols>
    <col min="1" max="1" width="19.33203125" style="6" customWidth="1"/>
    <col min="2" max="9" width="11.44140625" style="3" customWidth="1"/>
    <col min="10" max="16384" width="11.44140625" style="3"/>
  </cols>
  <sheetData>
    <row r="1" spans="1:9" ht="27" customHeight="1" thickBot="1" x14ac:dyDescent="0.35">
      <c r="A1" s="48" t="s">
        <v>35</v>
      </c>
      <c r="B1" s="45" t="s">
        <v>71</v>
      </c>
      <c r="C1" s="46"/>
      <c r="D1" s="46"/>
      <c r="E1" s="46"/>
      <c r="F1" s="46"/>
      <c r="G1" s="46"/>
      <c r="H1" s="46"/>
      <c r="I1" s="47"/>
    </row>
    <row r="2" spans="1:9" ht="16.5" customHeight="1" x14ac:dyDescent="0.3">
      <c r="A2" s="49"/>
      <c r="B2" s="37" t="s">
        <v>7</v>
      </c>
      <c r="C2" s="32" t="s">
        <v>43</v>
      </c>
      <c r="D2" s="20" t="s">
        <v>44</v>
      </c>
      <c r="E2" s="20" t="s">
        <v>45</v>
      </c>
      <c r="F2" s="20" t="s">
        <v>7</v>
      </c>
      <c r="G2" s="20" t="s">
        <v>46</v>
      </c>
      <c r="H2" s="20" t="s">
        <v>47</v>
      </c>
      <c r="I2" s="22" t="s">
        <v>37</v>
      </c>
    </row>
    <row r="3" spans="1:9" ht="16.5" customHeight="1" x14ac:dyDescent="0.3">
      <c r="A3" s="50"/>
      <c r="B3" s="19" t="s">
        <v>49</v>
      </c>
      <c r="C3" s="32" t="s">
        <v>48</v>
      </c>
      <c r="D3" s="21" t="s">
        <v>49</v>
      </c>
      <c r="E3" s="21" t="s">
        <v>50</v>
      </c>
      <c r="F3" s="21" t="s">
        <v>49</v>
      </c>
      <c r="G3" s="21" t="s">
        <v>48</v>
      </c>
      <c r="H3" s="21" t="s">
        <v>50</v>
      </c>
      <c r="I3" s="23" t="s">
        <v>49</v>
      </c>
    </row>
    <row r="4" spans="1:9" ht="16.5" customHeight="1" thickBot="1" x14ac:dyDescent="0.35">
      <c r="A4" s="4" t="s">
        <v>33</v>
      </c>
      <c r="B4" s="18">
        <v>1</v>
      </c>
      <c r="C4" s="33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24">
        <v>8</v>
      </c>
    </row>
    <row r="5" spans="1:9" ht="33.75" customHeight="1" thickBot="1" x14ac:dyDescent="0.35">
      <c r="A5" s="17" t="s">
        <v>0</v>
      </c>
      <c r="B5" s="31">
        <v>1</v>
      </c>
      <c r="C5" s="34">
        <v>2</v>
      </c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6">
        <v>8</v>
      </c>
    </row>
    <row r="6" spans="1:9" ht="33.75" customHeight="1" thickBot="1" x14ac:dyDescent="0.35">
      <c r="A6" s="17" t="s">
        <v>1</v>
      </c>
      <c r="B6" s="11">
        <v>7</v>
      </c>
      <c r="C6" s="13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25">
        <v>8</v>
      </c>
    </row>
    <row r="7" spans="1:9" ht="33.75" customHeight="1" thickBot="1" x14ac:dyDescent="0.35">
      <c r="A7" s="17" t="s">
        <v>2</v>
      </c>
      <c r="B7" s="11">
        <v>6</v>
      </c>
      <c r="C7" s="13">
        <v>7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25">
        <v>8</v>
      </c>
    </row>
    <row r="8" spans="1:9" ht="33.75" customHeight="1" thickBot="1" x14ac:dyDescent="0.35">
      <c r="A8" s="17" t="s">
        <v>3</v>
      </c>
      <c r="B8" s="11">
        <v>5</v>
      </c>
      <c r="C8" s="13">
        <v>6</v>
      </c>
      <c r="D8" s="12">
        <v>7</v>
      </c>
      <c r="E8" s="12">
        <v>1</v>
      </c>
      <c r="F8" s="12">
        <v>2</v>
      </c>
      <c r="G8" s="12">
        <v>3</v>
      </c>
      <c r="H8" s="12">
        <v>4</v>
      </c>
      <c r="I8" s="25">
        <v>8</v>
      </c>
    </row>
    <row r="9" spans="1:9" ht="33.75" customHeight="1" thickBot="1" x14ac:dyDescent="0.35">
      <c r="A9" s="17" t="s">
        <v>6</v>
      </c>
      <c r="B9" s="11">
        <v>4</v>
      </c>
      <c r="C9" s="13">
        <v>5</v>
      </c>
      <c r="D9" s="12">
        <v>6</v>
      </c>
      <c r="E9" s="12">
        <v>7</v>
      </c>
      <c r="F9" s="12">
        <v>1</v>
      </c>
      <c r="G9" s="12">
        <v>2</v>
      </c>
      <c r="H9" s="12">
        <v>3</v>
      </c>
      <c r="I9" s="25">
        <v>8</v>
      </c>
    </row>
    <row r="10" spans="1:9" ht="33.75" customHeight="1" thickBot="1" x14ac:dyDescent="0.35">
      <c r="A10" s="17" t="s">
        <v>4</v>
      </c>
      <c r="B10" s="11">
        <v>3</v>
      </c>
      <c r="C10" s="13">
        <v>4</v>
      </c>
      <c r="D10" s="12">
        <v>5</v>
      </c>
      <c r="E10" s="12">
        <v>6</v>
      </c>
      <c r="F10" s="12">
        <v>7</v>
      </c>
      <c r="G10" s="12">
        <v>1</v>
      </c>
      <c r="H10" s="12">
        <v>2</v>
      </c>
      <c r="I10" s="25">
        <v>8</v>
      </c>
    </row>
    <row r="11" spans="1:9" ht="33.75" customHeight="1" thickBot="1" x14ac:dyDescent="0.35">
      <c r="A11" s="26" t="s">
        <v>5</v>
      </c>
      <c r="B11" s="27">
        <v>2</v>
      </c>
      <c r="C11" s="28">
        <v>3</v>
      </c>
      <c r="D11" s="29">
        <v>4</v>
      </c>
      <c r="E11" s="29">
        <v>5</v>
      </c>
      <c r="F11" s="29">
        <v>6</v>
      </c>
      <c r="G11" s="29">
        <v>7</v>
      </c>
      <c r="H11" s="29">
        <v>1</v>
      </c>
      <c r="I11" s="30">
        <v>8</v>
      </c>
    </row>
    <row r="12" spans="1:9" ht="16.5" customHeight="1" x14ac:dyDescent="0.3">
      <c r="B12" t="s">
        <v>34</v>
      </c>
    </row>
  </sheetData>
  <mergeCells count="2">
    <mergeCell ref="B1:I1"/>
    <mergeCell ref="A1:A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D12"/>
  <sheetViews>
    <sheetView workbookViewId="0">
      <selection activeCell="F15" sqref="F15"/>
    </sheetView>
  </sheetViews>
  <sheetFormatPr baseColWidth="10" defaultColWidth="9.109375" defaultRowHeight="19.5" customHeight="1" x14ac:dyDescent="0.3"/>
  <sheetData>
    <row r="2" spans="1:4" ht="19.5" customHeight="1" x14ac:dyDescent="0.3">
      <c r="A2" s="1" t="s">
        <v>12</v>
      </c>
      <c r="B2" s="1" t="s">
        <v>10</v>
      </c>
      <c r="C2" s="1" t="s">
        <v>11</v>
      </c>
      <c r="D2" t="s">
        <v>11</v>
      </c>
    </row>
    <row r="3" spans="1:4" ht="19.5" customHeight="1" x14ac:dyDescent="0.3">
      <c r="A3" s="1" t="s">
        <v>13</v>
      </c>
      <c r="B3" s="1" t="s">
        <v>8</v>
      </c>
      <c r="C3" s="1" t="s">
        <v>9</v>
      </c>
      <c r="D3" t="s">
        <v>25</v>
      </c>
    </row>
    <row r="4" spans="1:4" ht="19.5" customHeight="1" x14ac:dyDescent="0.3">
      <c r="A4" s="1" t="s">
        <v>14</v>
      </c>
      <c r="B4" s="1" t="s">
        <v>19</v>
      </c>
      <c r="C4" s="1" t="s">
        <v>24</v>
      </c>
      <c r="D4" t="s">
        <v>26</v>
      </c>
    </row>
    <row r="5" spans="1:4" ht="19.5" customHeight="1" x14ac:dyDescent="0.3">
      <c r="A5" s="1" t="s">
        <v>15</v>
      </c>
      <c r="B5" s="1" t="s">
        <v>20</v>
      </c>
      <c r="C5" s="1" t="s">
        <v>23</v>
      </c>
      <c r="D5" t="s">
        <v>27</v>
      </c>
    </row>
    <row r="6" spans="1:4" ht="19.5" customHeight="1" x14ac:dyDescent="0.3">
      <c r="A6" s="1" t="s">
        <v>57</v>
      </c>
      <c r="B6" s="1" t="s">
        <v>56</v>
      </c>
      <c r="C6" s="1" t="s">
        <v>63</v>
      </c>
      <c r="D6" t="s">
        <v>70</v>
      </c>
    </row>
    <row r="7" spans="1:4" ht="19.5" customHeight="1" x14ac:dyDescent="0.3">
      <c r="A7" s="1" t="s">
        <v>55</v>
      </c>
      <c r="B7" s="1" t="s">
        <v>58</v>
      </c>
      <c r="C7" s="1" t="s">
        <v>64</v>
      </c>
      <c r="D7" t="s">
        <v>18</v>
      </c>
    </row>
    <row r="8" spans="1:4" ht="19.5" customHeight="1" x14ac:dyDescent="0.3">
      <c r="A8" s="1" t="s">
        <v>54</v>
      </c>
      <c r="B8" s="1" t="s">
        <v>59</v>
      </c>
      <c r="C8" s="1" t="s">
        <v>65</v>
      </c>
      <c r="D8" t="s">
        <v>69</v>
      </c>
    </row>
    <row r="9" spans="1:4" ht="19.5" customHeight="1" x14ac:dyDescent="0.3">
      <c r="A9" s="1" t="s">
        <v>53</v>
      </c>
      <c r="B9" s="1" t="s">
        <v>60</v>
      </c>
      <c r="C9" s="1" t="s">
        <v>66</v>
      </c>
      <c r="D9" t="s">
        <v>28</v>
      </c>
    </row>
    <row r="10" spans="1:4" ht="19.5" customHeight="1" x14ac:dyDescent="0.3">
      <c r="A10" s="1" t="s">
        <v>52</v>
      </c>
      <c r="B10" s="1" t="s">
        <v>61</v>
      </c>
      <c r="C10" s="1" t="s">
        <v>67</v>
      </c>
      <c r="D10" t="s">
        <v>29</v>
      </c>
    </row>
    <row r="11" spans="1:4" ht="19.5" customHeight="1" x14ac:dyDescent="0.3">
      <c r="A11" s="1" t="s">
        <v>51</v>
      </c>
      <c r="B11" s="1" t="s">
        <v>62</v>
      </c>
      <c r="C11" s="1" t="s">
        <v>68</v>
      </c>
      <c r="D11" t="s">
        <v>30</v>
      </c>
    </row>
    <row r="12" spans="1:4" ht="19.5" customHeight="1" x14ac:dyDescent="0.3">
      <c r="A12" s="1" t="s">
        <v>16</v>
      </c>
      <c r="B12" s="1" t="s">
        <v>21</v>
      </c>
      <c r="C12" s="1" t="s">
        <v>22</v>
      </c>
      <c r="D12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23"/>
  <sheetViews>
    <sheetView workbookViewId="0">
      <selection activeCell="H14" sqref="H14"/>
    </sheetView>
  </sheetViews>
  <sheetFormatPr baseColWidth="10" defaultRowHeight="14.4" x14ac:dyDescent="0.3"/>
  <sheetData>
    <row r="1" spans="1:4" ht="18" x14ac:dyDescent="0.35">
      <c r="A1" s="38" t="s">
        <v>84</v>
      </c>
    </row>
    <row r="2" spans="1:4" x14ac:dyDescent="0.3">
      <c r="A2">
        <v>7</v>
      </c>
      <c r="B2" t="s">
        <v>79</v>
      </c>
    </row>
    <row r="3" spans="1:4" x14ac:dyDescent="0.3">
      <c r="A3">
        <v>6</v>
      </c>
      <c r="B3" t="s">
        <v>82</v>
      </c>
    </row>
    <row r="4" spans="1:4" x14ac:dyDescent="0.3">
      <c r="A4">
        <v>2</v>
      </c>
      <c r="B4" t="s">
        <v>81</v>
      </c>
    </row>
    <row r="5" spans="1:4" x14ac:dyDescent="0.3">
      <c r="A5">
        <v>1</v>
      </c>
      <c r="B5" t="s">
        <v>80</v>
      </c>
    </row>
    <row r="7" spans="1:4" ht="18" x14ac:dyDescent="0.35">
      <c r="A7" s="38" t="s">
        <v>83</v>
      </c>
      <c r="D7" t="s">
        <v>104</v>
      </c>
    </row>
    <row r="8" spans="1:4" x14ac:dyDescent="0.3">
      <c r="A8">
        <v>3</v>
      </c>
      <c r="B8" t="s">
        <v>88</v>
      </c>
    </row>
    <row r="9" spans="1:4" x14ac:dyDescent="0.3">
      <c r="A9">
        <v>5</v>
      </c>
      <c r="B9" t="s">
        <v>100</v>
      </c>
    </row>
    <row r="10" spans="1:4" x14ac:dyDescent="0.3">
      <c r="A10">
        <v>2</v>
      </c>
      <c r="B10" t="s">
        <v>90</v>
      </c>
    </row>
    <row r="11" spans="1:4" x14ac:dyDescent="0.3">
      <c r="A11">
        <v>6</v>
      </c>
      <c r="B11" t="s">
        <v>99</v>
      </c>
    </row>
    <row r="12" spans="1:4" x14ac:dyDescent="0.3">
      <c r="A12">
        <v>1</v>
      </c>
      <c r="B12" t="s">
        <v>92</v>
      </c>
    </row>
    <row r="13" spans="1:4" x14ac:dyDescent="0.3">
      <c r="A13">
        <v>2</v>
      </c>
      <c r="B13" t="s">
        <v>98</v>
      </c>
    </row>
    <row r="14" spans="1:4" x14ac:dyDescent="0.3">
      <c r="A14">
        <v>1</v>
      </c>
      <c r="B14" t="s">
        <v>94</v>
      </c>
    </row>
    <row r="15" spans="1:4" x14ac:dyDescent="0.3">
      <c r="A15">
        <v>6</v>
      </c>
      <c r="B15" t="s">
        <v>91</v>
      </c>
    </row>
    <row r="16" spans="1:4" x14ac:dyDescent="0.3">
      <c r="A16">
        <v>3</v>
      </c>
      <c r="B16" t="s">
        <v>97</v>
      </c>
    </row>
    <row r="17" spans="1:2" x14ac:dyDescent="0.3">
      <c r="A17">
        <v>14</v>
      </c>
      <c r="B17" t="s">
        <v>89</v>
      </c>
    </row>
    <row r="18" spans="1:2" x14ac:dyDescent="0.3">
      <c r="A18">
        <v>1</v>
      </c>
      <c r="B18" t="s">
        <v>96</v>
      </c>
    </row>
    <row r="19" spans="1:2" x14ac:dyDescent="0.3">
      <c r="A19">
        <v>50</v>
      </c>
      <c r="B19" t="s">
        <v>86</v>
      </c>
    </row>
    <row r="20" spans="1:2" x14ac:dyDescent="0.3">
      <c r="A20">
        <v>16</v>
      </c>
      <c r="B20" t="s">
        <v>87</v>
      </c>
    </row>
    <row r="21" spans="1:2" x14ac:dyDescent="0.3">
      <c r="A21">
        <v>2</v>
      </c>
      <c r="B21" t="s">
        <v>93</v>
      </c>
    </row>
    <row r="22" spans="1:2" x14ac:dyDescent="0.3">
      <c r="A22">
        <v>3</v>
      </c>
      <c r="B22" t="s">
        <v>85</v>
      </c>
    </row>
    <row r="23" spans="1:2" x14ac:dyDescent="0.3">
      <c r="A23">
        <v>5</v>
      </c>
      <c r="B23" t="s">
        <v>95</v>
      </c>
    </row>
  </sheetData>
  <sortState ref="A8:B23">
    <sortCondition ref="B8:B2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22"/>
  <sheetViews>
    <sheetView tabSelected="1" zoomScale="80" zoomScaleNormal="80" workbookViewId="0">
      <selection activeCell="N28" sqref="N28"/>
    </sheetView>
  </sheetViews>
  <sheetFormatPr baseColWidth="10" defaultColWidth="11.44140625" defaultRowHeight="16.5" customHeight="1" x14ac:dyDescent="0.3"/>
  <cols>
    <col min="1" max="1" width="2.88671875" style="6" customWidth="1"/>
    <col min="2" max="2" width="17.88671875" style="3" customWidth="1"/>
    <col min="3" max="3" width="8" style="3" customWidth="1"/>
    <col min="4" max="4" width="5.109375" style="3" customWidth="1"/>
    <col min="5" max="5" width="8" style="3" customWidth="1"/>
    <col min="6" max="6" width="5.109375" style="3" customWidth="1"/>
    <col min="7" max="7" width="8" style="3" customWidth="1"/>
    <col min="8" max="8" width="5.109375" style="3" customWidth="1"/>
    <col min="9" max="9" width="8" style="3" customWidth="1"/>
    <col min="10" max="10" width="5.109375" style="3" customWidth="1"/>
    <col min="11" max="11" width="8" style="3" customWidth="1"/>
    <col min="12" max="12" width="5.109375" style="3" customWidth="1"/>
    <col min="13" max="13" width="8" style="3" customWidth="1"/>
    <col min="14" max="14" width="5.109375" style="3" customWidth="1"/>
    <col min="15" max="15" width="8" style="3" customWidth="1"/>
    <col min="16" max="16" width="5.109375" style="3" customWidth="1"/>
    <col min="17" max="17" width="8" style="3" customWidth="1"/>
    <col min="18" max="18" width="5.109375" style="3" customWidth="1"/>
    <col min="19" max="19" width="8" style="3" customWidth="1"/>
    <col min="20" max="20" width="6" style="3" customWidth="1"/>
    <col min="21" max="16384" width="11.44140625" style="3"/>
  </cols>
  <sheetData>
    <row r="1" spans="1:20" ht="16.5" customHeight="1" thickBot="1" x14ac:dyDescent="0.35">
      <c r="A1" s="48" t="s">
        <v>35</v>
      </c>
      <c r="B1" s="81"/>
      <c r="C1" s="2"/>
      <c r="D1" s="10"/>
      <c r="E1" s="83" t="s">
        <v>36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46"/>
      <c r="R1" s="46"/>
      <c r="S1" s="46" t="s">
        <v>32</v>
      </c>
      <c r="T1" s="47"/>
    </row>
    <row r="2" spans="1:20" ht="16.5" customHeight="1" x14ac:dyDescent="0.3">
      <c r="A2" s="49"/>
      <c r="B2" s="82"/>
      <c r="C2" s="60" t="s">
        <v>7</v>
      </c>
      <c r="D2" s="58"/>
      <c r="E2" s="57" t="s">
        <v>43</v>
      </c>
      <c r="F2" s="58"/>
      <c r="G2" s="59" t="s">
        <v>44</v>
      </c>
      <c r="H2" s="58"/>
      <c r="I2" s="59" t="s">
        <v>45</v>
      </c>
      <c r="J2" s="58"/>
      <c r="K2" s="59" t="s">
        <v>7</v>
      </c>
      <c r="L2" s="58"/>
      <c r="M2" s="59" t="s">
        <v>46</v>
      </c>
      <c r="N2" s="58"/>
      <c r="O2" s="59" t="s">
        <v>47</v>
      </c>
      <c r="P2" s="58"/>
      <c r="Q2" s="63" t="s">
        <v>37</v>
      </c>
      <c r="R2" s="64"/>
      <c r="S2" s="53"/>
      <c r="T2" s="54"/>
    </row>
    <row r="3" spans="1:20" ht="16.5" customHeight="1" x14ac:dyDescent="0.3">
      <c r="A3" s="49"/>
      <c r="B3" s="82"/>
      <c r="C3" s="61" t="s">
        <v>49</v>
      </c>
      <c r="D3" s="62"/>
      <c r="E3" s="65" t="s">
        <v>48</v>
      </c>
      <c r="F3" s="66"/>
      <c r="G3" s="65" t="s">
        <v>49</v>
      </c>
      <c r="H3" s="66"/>
      <c r="I3" s="65" t="s">
        <v>50</v>
      </c>
      <c r="J3" s="66"/>
      <c r="K3" s="65" t="s">
        <v>49</v>
      </c>
      <c r="L3" s="66"/>
      <c r="M3" s="65" t="s">
        <v>48</v>
      </c>
      <c r="N3" s="66"/>
      <c r="O3" s="65" t="s">
        <v>50</v>
      </c>
      <c r="P3" s="66"/>
      <c r="Q3" s="61" t="s">
        <v>49</v>
      </c>
      <c r="R3" s="77"/>
      <c r="S3" s="55"/>
      <c r="T3" s="56"/>
    </row>
    <row r="4" spans="1:20" ht="16.5" customHeight="1" thickBot="1" x14ac:dyDescent="0.35">
      <c r="A4" s="78" t="s">
        <v>33</v>
      </c>
      <c r="B4" s="79"/>
      <c r="C4" s="69">
        <v>1</v>
      </c>
      <c r="D4" s="68"/>
      <c r="E4" s="80">
        <v>2</v>
      </c>
      <c r="F4" s="68"/>
      <c r="G4" s="67">
        <v>3</v>
      </c>
      <c r="H4" s="68"/>
      <c r="I4" s="67">
        <v>4</v>
      </c>
      <c r="J4" s="68"/>
      <c r="K4" s="67">
        <v>5</v>
      </c>
      <c r="L4" s="68"/>
      <c r="M4" s="67">
        <v>6</v>
      </c>
      <c r="N4" s="68"/>
      <c r="O4" s="67">
        <v>7</v>
      </c>
      <c r="P4" s="68"/>
      <c r="Q4" s="69">
        <v>8</v>
      </c>
      <c r="R4" s="70"/>
      <c r="S4" s="16" t="s">
        <v>31</v>
      </c>
      <c r="T4" s="15" t="s">
        <v>38</v>
      </c>
    </row>
    <row r="5" spans="1:20" ht="33.75" customHeight="1" x14ac:dyDescent="0.3">
      <c r="A5" s="71" t="s">
        <v>0</v>
      </c>
      <c r="B5" s="73"/>
      <c r="C5" s="11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/>
      <c r="R5" s="14"/>
      <c r="S5" s="85">
        <f>SUM(E6:R6)</f>
        <v>80</v>
      </c>
      <c r="T5" s="87"/>
    </row>
    <row r="6" spans="1:20" ht="16.5" customHeight="1" thickBot="1" x14ac:dyDescent="0.35">
      <c r="A6" s="72"/>
      <c r="B6" s="74"/>
      <c r="C6" s="75">
        <f t="shared" ref="C6" si="0">10-D5</f>
        <v>10</v>
      </c>
      <c r="D6" s="84"/>
      <c r="E6" s="89">
        <f>10-F5</f>
        <v>10</v>
      </c>
      <c r="F6" s="90"/>
      <c r="G6" s="84">
        <f t="shared" ref="G6:G18" si="1">10-H5</f>
        <v>10</v>
      </c>
      <c r="H6" s="84"/>
      <c r="I6" s="84">
        <f t="shared" ref="I6:I18" si="2">10-J5</f>
        <v>10</v>
      </c>
      <c r="J6" s="84"/>
      <c r="K6" s="89">
        <f t="shared" ref="K6:K18" si="3">10-L5</f>
        <v>10</v>
      </c>
      <c r="L6" s="90"/>
      <c r="M6" s="84">
        <f t="shared" ref="M6:M18" si="4">10-N5</f>
        <v>10</v>
      </c>
      <c r="N6" s="90"/>
      <c r="O6" s="84">
        <f t="shared" ref="O6:O18" si="5">10-P5</f>
        <v>10</v>
      </c>
      <c r="P6" s="84"/>
      <c r="Q6" s="75">
        <f>20-(R5*2)</f>
        <v>20</v>
      </c>
      <c r="R6" s="76"/>
      <c r="S6" s="86"/>
      <c r="T6" s="88"/>
    </row>
    <row r="7" spans="1:20" ht="33.75" customHeight="1" x14ac:dyDescent="0.3">
      <c r="A7" s="71" t="s">
        <v>1</v>
      </c>
      <c r="B7" s="91"/>
      <c r="C7" s="11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/>
      <c r="R7" s="14"/>
      <c r="S7" s="85">
        <f>SUM(E8:R8)</f>
        <v>80</v>
      </c>
      <c r="T7" s="87"/>
    </row>
    <row r="8" spans="1:20" ht="16.5" customHeight="1" thickBot="1" x14ac:dyDescent="0.35">
      <c r="A8" s="72"/>
      <c r="B8" s="74"/>
      <c r="C8" s="75">
        <f t="shared" ref="C8" si="6">10-D7</f>
        <v>10</v>
      </c>
      <c r="D8" s="84"/>
      <c r="E8" s="89">
        <f>10-F7</f>
        <v>10</v>
      </c>
      <c r="F8" s="90"/>
      <c r="G8" s="84">
        <f t="shared" si="1"/>
        <v>10</v>
      </c>
      <c r="H8" s="84"/>
      <c r="I8" s="84">
        <f t="shared" si="2"/>
        <v>10</v>
      </c>
      <c r="J8" s="84"/>
      <c r="K8" s="89">
        <f t="shared" si="3"/>
        <v>10</v>
      </c>
      <c r="L8" s="90"/>
      <c r="M8" s="84">
        <f t="shared" si="4"/>
        <v>10</v>
      </c>
      <c r="N8" s="90"/>
      <c r="O8" s="84">
        <f t="shared" si="5"/>
        <v>10</v>
      </c>
      <c r="P8" s="84"/>
      <c r="Q8" s="75">
        <f>20-(R7*2)</f>
        <v>20</v>
      </c>
      <c r="R8" s="76"/>
      <c r="S8" s="86"/>
      <c r="T8" s="88"/>
    </row>
    <row r="9" spans="1:20" ht="33.75" customHeight="1" x14ac:dyDescent="0.3">
      <c r="A9" s="71" t="s">
        <v>2</v>
      </c>
      <c r="B9" s="73"/>
      <c r="C9" s="11"/>
      <c r="D9" s="12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  <c r="R9" s="14"/>
      <c r="S9" s="85">
        <f>SUM(E10:R10)</f>
        <v>80</v>
      </c>
      <c r="T9" s="87"/>
    </row>
    <row r="10" spans="1:20" ht="16.5" customHeight="1" thickBot="1" x14ac:dyDescent="0.35">
      <c r="A10" s="72"/>
      <c r="B10" s="74"/>
      <c r="C10" s="75">
        <f t="shared" ref="C10" si="7">10-D9</f>
        <v>10</v>
      </c>
      <c r="D10" s="84"/>
      <c r="E10" s="89">
        <f>10-F9</f>
        <v>10</v>
      </c>
      <c r="F10" s="90"/>
      <c r="G10" s="84">
        <f t="shared" si="1"/>
        <v>10</v>
      </c>
      <c r="H10" s="84"/>
      <c r="I10" s="84">
        <f t="shared" si="2"/>
        <v>10</v>
      </c>
      <c r="J10" s="84"/>
      <c r="K10" s="89">
        <f t="shared" si="3"/>
        <v>10</v>
      </c>
      <c r="L10" s="90"/>
      <c r="M10" s="84">
        <f t="shared" si="4"/>
        <v>10</v>
      </c>
      <c r="N10" s="90"/>
      <c r="O10" s="84">
        <f t="shared" si="5"/>
        <v>10</v>
      </c>
      <c r="P10" s="84"/>
      <c r="Q10" s="75">
        <f>20-(R9*2)</f>
        <v>20</v>
      </c>
      <c r="R10" s="76"/>
      <c r="S10" s="86"/>
      <c r="T10" s="88"/>
    </row>
    <row r="11" spans="1:20" ht="33.75" customHeight="1" x14ac:dyDescent="0.3">
      <c r="A11" s="71" t="s">
        <v>3</v>
      </c>
      <c r="B11" s="73"/>
      <c r="C11" s="11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4"/>
      <c r="S11" s="85">
        <f>SUM(E12:R12)</f>
        <v>80</v>
      </c>
      <c r="T11" s="87"/>
    </row>
    <row r="12" spans="1:20" ht="16.5" customHeight="1" thickBot="1" x14ac:dyDescent="0.35">
      <c r="A12" s="72"/>
      <c r="B12" s="74"/>
      <c r="C12" s="75">
        <f t="shared" ref="C12" si="8">10-D11</f>
        <v>10</v>
      </c>
      <c r="D12" s="84"/>
      <c r="E12" s="89">
        <f>10-F11</f>
        <v>10</v>
      </c>
      <c r="F12" s="90"/>
      <c r="G12" s="84">
        <f t="shared" si="1"/>
        <v>10</v>
      </c>
      <c r="H12" s="84"/>
      <c r="I12" s="84">
        <f t="shared" si="2"/>
        <v>10</v>
      </c>
      <c r="J12" s="84"/>
      <c r="K12" s="89">
        <f t="shared" si="3"/>
        <v>10</v>
      </c>
      <c r="L12" s="90"/>
      <c r="M12" s="84">
        <f t="shared" si="4"/>
        <v>10</v>
      </c>
      <c r="N12" s="90"/>
      <c r="O12" s="84">
        <f t="shared" si="5"/>
        <v>10</v>
      </c>
      <c r="P12" s="84"/>
      <c r="Q12" s="75">
        <f>20-(R11*2)</f>
        <v>20</v>
      </c>
      <c r="R12" s="76"/>
      <c r="S12" s="86"/>
      <c r="T12" s="88"/>
    </row>
    <row r="13" spans="1:20" ht="33.75" customHeight="1" x14ac:dyDescent="0.3">
      <c r="A13" s="71" t="s">
        <v>6</v>
      </c>
      <c r="B13" s="73"/>
      <c r="C13" s="11"/>
      <c r="D13" s="12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4"/>
      <c r="S13" s="85">
        <f>SUM(E14:R14)</f>
        <v>80</v>
      </c>
      <c r="T13" s="87"/>
    </row>
    <row r="14" spans="1:20" ht="16.5" customHeight="1" thickBot="1" x14ac:dyDescent="0.35">
      <c r="A14" s="72"/>
      <c r="B14" s="74"/>
      <c r="C14" s="75">
        <f t="shared" ref="C14" si="9">10-D13</f>
        <v>10</v>
      </c>
      <c r="D14" s="84"/>
      <c r="E14" s="89">
        <f>10-F13</f>
        <v>10</v>
      </c>
      <c r="F14" s="90"/>
      <c r="G14" s="84">
        <f t="shared" si="1"/>
        <v>10</v>
      </c>
      <c r="H14" s="84"/>
      <c r="I14" s="84">
        <f t="shared" si="2"/>
        <v>10</v>
      </c>
      <c r="J14" s="84"/>
      <c r="K14" s="89">
        <f t="shared" si="3"/>
        <v>10</v>
      </c>
      <c r="L14" s="90"/>
      <c r="M14" s="84">
        <f t="shared" si="4"/>
        <v>10</v>
      </c>
      <c r="N14" s="90"/>
      <c r="O14" s="84">
        <f t="shared" si="5"/>
        <v>10</v>
      </c>
      <c r="P14" s="84"/>
      <c r="Q14" s="75">
        <f>20-(R13*2)</f>
        <v>20</v>
      </c>
      <c r="R14" s="76"/>
      <c r="S14" s="86"/>
      <c r="T14" s="88"/>
    </row>
    <row r="15" spans="1:20" ht="33.75" customHeight="1" x14ac:dyDescent="0.3">
      <c r="A15" s="71" t="s">
        <v>4</v>
      </c>
      <c r="B15" s="73"/>
      <c r="C15" s="11"/>
      <c r="D15" s="12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/>
      <c r="R15" s="14"/>
      <c r="S15" s="85">
        <f>SUM(E16:R16)</f>
        <v>80</v>
      </c>
      <c r="T15" s="87"/>
    </row>
    <row r="16" spans="1:20" ht="16.5" customHeight="1" thickBot="1" x14ac:dyDescent="0.35">
      <c r="A16" s="72"/>
      <c r="B16" s="74"/>
      <c r="C16" s="75">
        <f t="shared" ref="C16" si="10">10-D15</f>
        <v>10</v>
      </c>
      <c r="D16" s="84"/>
      <c r="E16" s="89">
        <f>10-F15</f>
        <v>10</v>
      </c>
      <c r="F16" s="90"/>
      <c r="G16" s="84">
        <f t="shared" si="1"/>
        <v>10</v>
      </c>
      <c r="H16" s="84"/>
      <c r="I16" s="84">
        <f t="shared" si="2"/>
        <v>10</v>
      </c>
      <c r="J16" s="84"/>
      <c r="K16" s="89">
        <f t="shared" si="3"/>
        <v>10</v>
      </c>
      <c r="L16" s="90"/>
      <c r="M16" s="84">
        <f t="shared" si="4"/>
        <v>10</v>
      </c>
      <c r="N16" s="90"/>
      <c r="O16" s="84">
        <f t="shared" si="5"/>
        <v>10</v>
      </c>
      <c r="P16" s="84"/>
      <c r="Q16" s="75">
        <f>20-(R15*2)</f>
        <v>20</v>
      </c>
      <c r="R16" s="76"/>
      <c r="S16" s="86"/>
      <c r="T16" s="88"/>
    </row>
    <row r="17" spans="1:20" ht="33.75" customHeight="1" x14ac:dyDescent="0.3">
      <c r="A17" s="71" t="s">
        <v>5</v>
      </c>
      <c r="B17" s="92"/>
      <c r="C17" s="11"/>
      <c r="D17" s="12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4"/>
      <c r="S17" s="85">
        <f>SUM(E18:R18)</f>
        <v>80</v>
      </c>
      <c r="T17" s="87"/>
    </row>
    <row r="18" spans="1:20" ht="16.5" customHeight="1" thickBot="1" x14ac:dyDescent="0.35">
      <c r="A18" s="72"/>
      <c r="B18" s="93"/>
      <c r="C18" s="75">
        <f t="shared" ref="C18" si="11">10-D17</f>
        <v>10</v>
      </c>
      <c r="D18" s="84"/>
      <c r="E18" s="89">
        <f>10-F17</f>
        <v>10</v>
      </c>
      <c r="F18" s="90"/>
      <c r="G18" s="84">
        <f t="shared" si="1"/>
        <v>10</v>
      </c>
      <c r="H18" s="84"/>
      <c r="I18" s="84">
        <f t="shared" si="2"/>
        <v>10</v>
      </c>
      <c r="J18" s="84"/>
      <c r="K18" s="89">
        <f t="shared" si="3"/>
        <v>10</v>
      </c>
      <c r="L18" s="90"/>
      <c r="M18" s="84">
        <f t="shared" si="4"/>
        <v>10</v>
      </c>
      <c r="N18" s="90"/>
      <c r="O18" s="84">
        <f t="shared" si="5"/>
        <v>10</v>
      </c>
      <c r="P18" s="84"/>
      <c r="Q18" s="75">
        <f>20-(R17*2)</f>
        <v>20</v>
      </c>
      <c r="R18" s="76"/>
      <c r="S18" s="86"/>
      <c r="T18" s="88"/>
    </row>
    <row r="19" spans="1:20" ht="16.5" customHeight="1" x14ac:dyDescent="0.3">
      <c r="B19" s="7" t="s">
        <v>39</v>
      </c>
    </row>
    <row r="20" spans="1:20" ht="16.5" customHeight="1" thickBot="1" x14ac:dyDescent="0.35"/>
    <row r="21" spans="1:20" ht="16.5" customHeight="1" x14ac:dyDescent="0.3">
      <c r="C21" s="40" t="s">
        <v>101</v>
      </c>
      <c r="D21" s="41" t="s">
        <v>103</v>
      </c>
    </row>
    <row r="22" spans="1:20" ht="16.5" customHeight="1" thickBot="1" x14ac:dyDescent="0.35">
      <c r="C22" s="51" t="s">
        <v>102</v>
      </c>
      <c r="D22" s="52"/>
    </row>
  </sheetData>
  <mergeCells count="113">
    <mergeCell ref="A17:A18"/>
    <mergeCell ref="B17:B18"/>
    <mergeCell ref="Q18:R18"/>
    <mergeCell ref="A15:A16"/>
    <mergeCell ref="B15:B16"/>
    <mergeCell ref="C16:D16"/>
    <mergeCell ref="C18:D18"/>
    <mergeCell ref="S17:S18"/>
    <mergeCell ref="T17:T18"/>
    <mergeCell ref="E18:F18"/>
    <mergeCell ref="G18:H18"/>
    <mergeCell ref="I18:J18"/>
    <mergeCell ref="K18:L18"/>
    <mergeCell ref="M18:N18"/>
    <mergeCell ref="O18:P18"/>
    <mergeCell ref="A13:A14"/>
    <mergeCell ref="B13:B14"/>
    <mergeCell ref="Q14:R14"/>
    <mergeCell ref="A11:A12"/>
    <mergeCell ref="B11:B12"/>
    <mergeCell ref="C12:D12"/>
    <mergeCell ref="C14:D14"/>
    <mergeCell ref="S15:S16"/>
    <mergeCell ref="T15:T16"/>
    <mergeCell ref="E16:F16"/>
    <mergeCell ref="G16:H16"/>
    <mergeCell ref="I16:J16"/>
    <mergeCell ref="K16:L16"/>
    <mergeCell ref="M16:N16"/>
    <mergeCell ref="S13:S14"/>
    <mergeCell ref="T13:T14"/>
    <mergeCell ref="E14:F14"/>
    <mergeCell ref="G14:H14"/>
    <mergeCell ref="I14:J14"/>
    <mergeCell ref="K14:L14"/>
    <mergeCell ref="M14:N14"/>
    <mergeCell ref="O14:P14"/>
    <mergeCell ref="O16:P16"/>
    <mergeCell ref="Q16:R16"/>
    <mergeCell ref="A9:A10"/>
    <mergeCell ref="B9:B10"/>
    <mergeCell ref="Q10:R10"/>
    <mergeCell ref="A7:A8"/>
    <mergeCell ref="B7:B8"/>
    <mergeCell ref="C8:D8"/>
    <mergeCell ref="C10:D10"/>
    <mergeCell ref="S11:S12"/>
    <mergeCell ref="T11:T12"/>
    <mergeCell ref="E12:F12"/>
    <mergeCell ref="G12:H12"/>
    <mergeCell ref="I12:J12"/>
    <mergeCell ref="K12:L12"/>
    <mergeCell ref="M12:N12"/>
    <mergeCell ref="S9:S10"/>
    <mergeCell ref="T9:T10"/>
    <mergeCell ref="E10:F10"/>
    <mergeCell ref="G10:H10"/>
    <mergeCell ref="I10:J10"/>
    <mergeCell ref="K10:L10"/>
    <mergeCell ref="M10:N10"/>
    <mergeCell ref="O10:P10"/>
    <mergeCell ref="O12:P12"/>
    <mergeCell ref="Q12:R12"/>
    <mergeCell ref="M8:N8"/>
    <mergeCell ref="S5:S6"/>
    <mergeCell ref="T5:T6"/>
    <mergeCell ref="E6:F6"/>
    <mergeCell ref="G6:H6"/>
    <mergeCell ref="I6:J6"/>
    <mergeCell ref="K6:L6"/>
    <mergeCell ref="M6:N6"/>
    <mergeCell ref="O6:P6"/>
    <mergeCell ref="O8:P8"/>
    <mergeCell ref="Q8:R8"/>
    <mergeCell ref="A5:A6"/>
    <mergeCell ref="B5:B6"/>
    <mergeCell ref="Q6:R6"/>
    <mergeCell ref="O3:P3"/>
    <mergeCell ref="Q3:R3"/>
    <mergeCell ref="A4:B4"/>
    <mergeCell ref="E4:F4"/>
    <mergeCell ref="G4:H4"/>
    <mergeCell ref="I4:J4"/>
    <mergeCell ref="K4:L4"/>
    <mergeCell ref="M4:N4"/>
    <mergeCell ref="A1:B3"/>
    <mergeCell ref="E1:R1"/>
    <mergeCell ref="C4:D4"/>
    <mergeCell ref="C6:D6"/>
    <mergeCell ref="C22:D22"/>
    <mergeCell ref="S1:T3"/>
    <mergeCell ref="E2:F2"/>
    <mergeCell ref="G2:H2"/>
    <mergeCell ref="I2:J2"/>
    <mergeCell ref="K2:L2"/>
    <mergeCell ref="M2:N2"/>
    <mergeCell ref="C2:D2"/>
    <mergeCell ref="C3:D3"/>
    <mergeCell ref="O2:P2"/>
    <mergeCell ref="Q2:R2"/>
    <mergeCell ref="E3:F3"/>
    <mergeCell ref="G3:H3"/>
    <mergeCell ref="I3:J3"/>
    <mergeCell ref="K3:L3"/>
    <mergeCell ref="M3:N3"/>
    <mergeCell ref="O4:P4"/>
    <mergeCell ref="Q4:R4"/>
    <mergeCell ref="S7:S8"/>
    <mergeCell ref="T7:T8"/>
    <mergeCell ref="E8:F8"/>
    <mergeCell ref="G8:H8"/>
    <mergeCell ref="I8:J8"/>
    <mergeCell ref="K8:L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21"/>
  <sheetViews>
    <sheetView topLeftCell="A3" zoomScale="80" zoomScaleNormal="80" workbookViewId="0">
      <selection activeCell="C20" sqref="C20:D21"/>
    </sheetView>
  </sheetViews>
  <sheetFormatPr baseColWidth="10" defaultColWidth="11.44140625" defaultRowHeight="16.5" customHeight="1" x14ac:dyDescent="0.3"/>
  <cols>
    <col min="1" max="1" width="2.88671875" style="6" customWidth="1"/>
    <col min="2" max="2" width="17.88671875" style="3" customWidth="1"/>
    <col min="3" max="3" width="8" style="3" customWidth="1"/>
    <col min="4" max="4" width="5.109375" style="3" customWidth="1"/>
    <col min="5" max="5" width="8" style="3" customWidth="1"/>
    <col min="6" max="6" width="5.109375" style="3" customWidth="1"/>
    <col min="7" max="7" width="8" style="3" customWidth="1"/>
    <col min="8" max="8" width="5.109375" style="3" customWidth="1"/>
    <col min="9" max="9" width="8" style="3" customWidth="1"/>
    <col min="10" max="10" width="5.109375" style="3" customWidth="1"/>
    <col min="11" max="11" width="8" style="3" customWidth="1"/>
    <col min="12" max="12" width="5.109375" style="3" customWidth="1"/>
    <col min="13" max="13" width="8" style="3" customWidth="1"/>
    <col min="14" max="14" width="5.109375" style="3" customWidth="1"/>
    <col min="15" max="15" width="8" style="3" customWidth="1"/>
    <col min="16" max="16" width="5.109375" style="3" customWidth="1"/>
    <col min="17" max="17" width="8" style="3" customWidth="1"/>
    <col min="18" max="18" width="5.109375" style="3" customWidth="1"/>
    <col min="19" max="19" width="8" style="3" customWidth="1"/>
    <col min="20" max="20" width="6" style="3" customWidth="1"/>
    <col min="21" max="16384" width="11.44140625" style="3"/>
  </cols>
  <sheetData>
    <row r="1" spans="1:20" ht="16.5" customHeight="1" thickBot="1" x14ac:dyDescent="0.35">
      <c r="A1" s="48" t="s">
        <v>35</v>
      </c>
      <c r="B1" s="81"/>
      <c r="C1" s="39"/>
      <c r="D1" s="10"/>
      <c r="E1" s="83" t="s">
        <v>36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46"/>
      <c r="R1" s="46"/>
      <c r="S1" s="46" t="s">
        <v>32</v>
      </c>
      <c r="T1" s="47"/>
    </row>
    <row r="2" spans="1:20" ht="16.5" customHeight="1" x14ac:dyDescent="0.3">
      <c r="A2" s="49"/>
      <c r="B2" s="82"/>
      <c r="C2" s="60" t="s">
        <v>7</v>
      </c>
      <c r="D2" s="58"/>
      <c r="E2" s="57" t="s">
        <v>43</v>
      </c>
      <c r="F2" s="58"/>
      <c r="G2" s="59" t="s">
        <v>44</v>
      </c>
      <c r="H2" s="58"/>
      <c r="I2" s="59" t="s">
        <v>45</v>
      </c>
      <c r="J2" s="58"/>
      <c r="K2" s="59" t="s">
        <v>7</v>
      </c>
      <c r="L2" s="58"/>
      <c r="M2" s="59" t="s">
        <v>46</v>
      </c>
      <c r="N2" s="58"/>
      <c r="O2" s="59" t="s">
        <v>47</v>
      </c>
      <c r="P2" s="58"/>
      <c r="Q2" s="63" t="s">
        <v>37</v>
      </c>
      <c r="R2" s="64"/>
      <c r="S2" s="53"/>
      <c r="T2" s="54"/>
    </row>
    <row r="3" spans="1:20" ht="16.5" customHeight="1" x14ac:dyDescent="0.3">
      <c r="A3" s="49"/>
      <c r="B3" s="82"/>
      <c r="C3" s="61" t="s">
        <v>49</v>
      </c>
      <c r="D3" s="62"/>
      <c r="E3" s="65" t="s">
        <v>48</v>
      </c>
      <c r="F3" s="66"/>
      <c r="G3" s="65" t="s">
        <v>49</v>
      </c>
      <c r="H3" s="66"/>
      <c r="I3" s="65" t="s">
        <v>50</v>
      </c>
      <c r="J3" s="66"/>
      <c r="K3" s="65" t="s">
        <v>49</v>
      </c>
      <c r="L3" s="66"/>
      <c r="M3" s="65" t="s">
        <v>48</v>
      </c>
      <c r="N3" s="66"/>
      <c r="O3" s="65" t="s">
        <v>50</v>
      </c>
      <c r="P3" s="66"/>
      <c r="Q3" s="61" t="s">
        <v>49</v>
      </c>
      <c r="R3" s="77"/>
      <c r="S3" s="55"/>
      <c r="T3" s="56"/>
    </row>
    <row r="4" spans="1:20" ht="16.5" customHeight="1" thickBot="1" x14ac:dyDescent="0.35">
      <c r="A4" s="78" t="s">
        <v>33</v>
      </c>
      <c r="B4" s="79"/>
      <c r="C4" s="69">
        <v>1</v>
      </c>
      <c r="D4" s="68"/>
      <c r="E4" s="80">
        <v>2</v>
      </c>
      <c r="F4" s="68"/>
      <c r="G4" s="67">
        <v>3</v>
      </c>
      <c r="H4" s="68"/>
      <c r="I4" s="67">
        <v>4</v>
      </c>
      <c r="J4" s="68"/>
      <c r="K4" s="67">
        <v>5</v>
      </c>
      <c r="L4" s="68"/>
      <c r="M4" s="67">
        <v>6</v>
      </c>
      <c r="N4" s="68"/>
      <c r="O4" s="67">
        <v>7</v>
      </c>
      <c r="P4" s="68"/>
      <c r="Q4" s="69">
        <v>8</v>
      </c>
      <c r="R4" s="70"/>
      <c r="S4" s="16" t="s">
        <v>31</v>
      </c>
      <c r="T4" s="15" t="s">
        <v>38</v>
      </c>
    </row>
    <row r="5" spans="1:20" ht="33.75" customHeight="1" x14ac:dyDescent="0.3">
      <c r="A5" s="71" t="s">
        <v>0</v>
      </c>
      <c r="B5" s="73"/>
      <c r="C5" s="11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/>
      <c r="R5" s="14"/>
      <c r="S5" s="85"/>
      <c r="T5" s="87"/>
    </row>
    <row r="6" spans="1:20" ht="16.5" customHeight="1" thickBot="1" x14ac:dyDescent="0.35">
      <c r="A6" s="72"/>
      <c r="B6" s="74"/>
      <c r="C6" s="75"/>
      <c r="D6" s="84"/>
      <c r="E6" s="89"/>
      <c r="F6" s="90"/>
      <c r="G6" s="84"/>
      <c r="H6" s="84"/>
      <c r="I6" s="84"/>
      <c r="J6" s="84"/>
      <c r="K6" s="89"/>
      <c r="L6" s="90"/>
      <c r="M6" s="84"/>
      <c r="N6" s="90"/>
      <c r="O6" s="84"/>
      <c r="P6" s="84"/>
      <c r="Q6" s="75"/>
      <c r="R6" s="76"/>
      <c r="S6" s="86"/>
      <c r="T6" s="88"/>
    </row>
    <row r="7" spans="1:20" ht="33.75" customHeight="1" x14ac:dyDescent="0.3">
      <c r="A7" s="71" t="s">
        <v>1</v>
      </c>
      <c r="B7" s="91"/>
      <c r="C7" s="11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/>
      <c r="R7" s="14"/>
      <c r="S7" s="85"/>
      <c r="T7" s="87"/>
    </row>
    <row r="8" spans="1:20" ht="16.5" customHeight="1" thickBot="1" x14ac:dyDescent="0.35">
      <c r="A8" s="72"/>
      <c r="B8" s="74"/>
      <c r="C8" s="75"/>
      <c r="D8" s="84"/>
      <c r="E8" s="89"/>
      <c r="F8" s="90"/>
      <c r="G8" s="84"/>
      <c r="H8" s="84"/>
      <c r="I8" s="84"/>
      <c r="J8" s="84"/>
      <c r="K8" s="89"/>
      <c r="L8" s="90"/>
      <c r="M8" s="84"/>
      <c r="N8" s="90"/>
      <c r="O8" s="84"/>
      <c r="P8" s="84"/>
      <c r="Q8" s="75"/>
      <c r="R8" s="76"/>
      <c r="S8" s="86"/>
      <c r="T8" s="88"/>
    </row>
    <row r="9" spans="1:20" ht="33.75" customHeight="1" x14ac:dyDescent="0.3">
      <c r="A9" s="71" t="s">
        <v>2</v>
      </c>
      <c r="B9" s="73"/>
      <c r="C9" s="11"/>
      <c r="D9" s="12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  <c r="R9" s="14"/>
      <c r="S9" s="85"/>
      <c r="T9" s="87"/>
    </row>
    <row r="10" spans="1:20" ht="16.5" customHeight="1" thickBot="1" x14ac:dyDescent="0.35">
      <c r="A10" s="72"/>
      <c r="B10" s="74"/>
      <c r="C10" s="75"/>
      <c r="D10" s="84"/>
      <c r="E10" s="89"/>
      <c r="F10" s="90"/>
      <c r="G10" s="84"/>
      <c r="H10" s="84"/>
      <c r="I10" s="84"/>
      <c r="J10" s="84"/>
      <c r="K10" s="89"/>
      <c r="L10" s="90"/>
      <c r="M10" s="84"/>
      <c r="N10" s="90"/>
      <c r="O10" s="84"/>
      <c r="P10" s="84"/>
      <c r="Q10" s="75"/>
      <c r="R10" s="76"/>
      <c r="S10" s="86"/>
      <c r="T10" s="88"/>
    </row>
    <row r="11" spans="1:20" ht="33.75" customHeight="1" x14ac:dyDescent="0.3">
      <c r="A11" s="71" t="s">
        <v>3</v>
      </c>
      <c r="B11" s="73"/>
      <c r="C11" s="11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4"/>
      <c r="S11" s="85"/>
      <c r="T11" s="87"/>
    </row>
    <row r="12" spans="1:20" ht="16.5" customHeight="1" thickBot="1" x14ac:dyDescent="0.35">
      <c r="A12" s="72"/>
      <c r="B12" s="74"/>
      <c r="C12" s="75"/>
      <c r="D12" s="84"/>
      <c r="E12" s="89"/>
      <c r="F12" s="90"/>
      <c r="G12" s="84"/>
      <c r="H12" s="84"/>
      <c r="I12" s="84"/>
      <c r="J12" s="84"/>
      <c r="K12" s="89"/>
      <c r="L12" s="90"/>
      <c r="M12" s="84"/>
      <c r="N12" s="90"/>
      <c r="O12" s="84"/>
      <c r="P12" s="84"/>
      <c r="Q12" s="75"/>
      <c r="R12" s="76"/>
      <c r="S12" s="86"/>
      <c r="T12" s="88"/>
    </row>
    <row r="13" spans="1:20" ht="33.75" customHeight="1" x14ac:dyDescent="0.3">
      <c r="A13" s="71" t="s">
        <v>6</v>
      </c>
      <c r="B13" s="73"/>
      <c r="C13" s="11"/>
      <c r="D13" s="12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4"/>
      <c r="S13" s="85"/>
      <c r="T13" s="87"/>
    </row>
    <row r="14" spans="1:20" ht="16.5" customHeight="1" thickBot="1" x14ac:dyDescent="0.35">
      <c r="A14" s="72"/>
      <c r="B14" s="74"/>
      <c r="C14" s="75"/>
      <c r="D14" s="84"/>
      <c r="E14" s="89"/>
      <c r="F14" s="90"/>
      <c r="G14" s="84"/>
      <c r="H14" s="84"/>
      <c r="I14" s="84"/>
      <c r="J14" s="84"/>
      <c r="K14" s="89"/>
      <c r="L14" s="90"/>
      <c r="M14" s="84"/>
      <c r="N14" s="90"/>
      <c r="O14" s="84"/>
      <c r="P14" s="84"/>
      <c r="Q14" s="75"/>
      <c r="R14" s="76"/>
      <c r="S14" s="86"/>
      <c r="T14" s="88"/>
    </row>
    <row r="15" spans="1:20" ht="33.75" customHeight="1" x14ac:dyDescent="0.3">
      <c r="A15" s="71" t="s">
        <v>4</v>
      </c>
      <c r="B15" s="73"/>
      <c r="C15" s="11"/>
      <c r="D15" s="12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/>
      <c r="R15" s="14"/>
      <c r="S15" s="85"/>
      <c r="T15" s="87"/>
    </row>
    <row r="16" spans="1:20" ht="16.5" customHeight="1" thickBot="1" x14ac:dyDescent="0.35">
      <c r="A16" s="72"/>
      <c r="B16" s="74"/>
      <c r="C16" s="75"/>
      <c r="D16" s="84"/>
      <c r="E16" s="89"/>
      <c r="F16" s="90"/>
      <c r="G16" s="84"/>
      <c r="H16" s="84"/>
      <c r="I16" s="84"/>
      <c r="J16" s="84"/>
      <c r="K16" s="89"/>
      <c r="L16" s="90"/>
      <c r="M16" s="84"/>
      <c r="N16" s="90"/>
      <c r="O16" s="84"/>
      <c r="P16" s="84"/>
      <c r="Q16" s="75"/>
      <c r="R16" s="76"/>
      <c r="S16" s="86"/>
      <c r="T16" s="88"/>
    </row>
    <row r="17" spans="1:20" ht="33.75" customHeight="1" x14ac:dyDescent="0.3">
      <c r="A17" s="71" t="s">
        <v>5</v>
      </c>
      <c r="B17" s="92"/>
      <c r="C17" s="11"/>
      <c r="D17" s="12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4"/>
      <c r="S17" s="85"/>
      <c r="T17" s="87"/>
    </row>
    <row r="18" spans="1:20" ht="16.5" customHeight="1" thickBot="1" x14ac:dyDescent="0.35">
      <c r="A18" s="72"/>
      <c r="B18" s="93"/>
      <c r="C18" s="75"/>
      <c r="D18" s="84"/>
      <c r="E18" s="89"/>
      <c r="F18" s="90"/>
      <c r="G18" s="84"/>
      <c r="H18" s="84"/>
      <c r="I18" s="84"/>
      <c r="J18" s="84"/>
      <c r="K18" s="89"/>
      <c r="L18" s="90"/>
      <c r="M18" s="84"/>
      <c r="N18" s="90"/>
      <c r="O18" s="84"/>
      <c r="P18" s="84"/>
      <c r="Q18" s="75"/>
      <c r="R18" s="76"/>
      <c r="S18" s="86"/>
      <c r="T18" s="88"/>
    </row>
    <row r="19" spans="1:20" ht="16.5" customHeight="1" thickBot="1" x14ac:dyDescent="0.35">
      <c r="B19" s="7"/>
    </row>
    <row r="20" spans="1:20" ht="16.5" customHeight="1" x14ac:dyDescent="0.3">
      <c r="C20" s="40" t="s">
        <v>101</v>
      </c>
      <c r="D20" s="41" t="s">
        <v>103</v>
      </c>
    </row>
    <row r="21" spans="1:20" ht="16.5" customHeight="1" thickBot="1" x14ac:dyDescent="0.35">
      <c r="C21" s="51" t="s">
        <v>102</v>
      </c>
      <c r="D21" s="52"/>
    </row>
  </sheetData>
  <mergeCells count="113">
    <mergeCell ref="A1:B3"/>
    <mergeCell ref="E1:R1"/>
    <mergeCell ref="S1:T3"/>
    <mergeCell ref="C2:D2"/>
    <mergeCell ref="E2:F2"/>
    <mergeCell ref="G2:H2"/>
    <mergeCell ref="I2:J2"/>
    <mergeCell ref="K2:L2"/>
    <mergeCell ref="M2:N2"/>
    <mergeCell ref="O2:P2"/>
    <mergeCell ref="Q2:R2"/>
    <mergeCell ref="C3:D3"/>
    <mergeCell ref="E3:F3"/>
    <mergeCell ref="G3:H3"/>
    <mergeCell ref="I3:J3"/>
    <mergeCell ref="K3:L3"/>
    <mergeCell ref="M3:N3"/>
    <mergeCell ref="O3:P3"/>
    <mergeCell ref="Q3:R3"/>
    <mergeCell ref="M4:N4"/>
    <mergeCell ref="O4:P4"/>
    <mergeCell ref="Q4:R4"/>
    <mergeCell ref="A5:A6"/>
    <mergeCell ref="B5:B6"/>
    <mergeCell ref="S5:S6"/>
    <mergeCell ref="A4:B4"/>
    <mergeCell ref="C4:D4"/>
    <mergeCell ref="E4:F4"/>
    <mergeCell ref="G4:H4"/>
    <mergeCell ref="I4:J4"/>
    <mergeCell ref="K4:L4"/>
    <mergeCell ref="T5:T6"/>
    <mergeCell ref="C6:D6"/>
    <mergeCell ref="E6:F6"/>
    <mergeCell ref="G6:H6"/>
    <mergeCell ref="I6:J6"/>
    <mergeCell ref="K6:L6"/>
    <mergeCell ref="M6:N6"/>
    <mergeCell ref="O6:P6"/>
    <mergeCell ref="Q6:R6"/>
    <mergeCell ref="S9:S10"/>
    <mergeCell ref="T9:T10"/>
    <mergeCell ref="C10:D10"/>
    <mergeCell ref="E10:F10"/>
    <mergeCell ref="G10:H10"/>
    <mergeCell ref="I10:J10"/>
    <mergeCell ref="A7:A8"/>
    <mergeCell ref="B7:B8"/>
    <mergeCell ref="S7:S8"/>
    <mergeCell ref="T7:T8"/>
    <mergeCell ref="C8:D8"/>
    <mergeCell ref="E8:F8"/>
    <mergeCell ref="G8:H8"/>
    <mergeCell ref="I8:J8"/>
    <mergeCell ref="K8:L8"/>
    <mergeCell ref="M8:N8"/>
    <mergeCell ref="K10:L10"/>
    <mergeCell ref="M10:N10"/>
    <mergeCell ref="O10:P10"/>
    <mergeCell ref="Q10:R10"/>
    <mergeCell ref="S11:S12"/>
    <mergeCell ref="T11:T12"/>
    <mergeCell ref="C12:D12"/>
    <mergeCell ref="E12:F12"/>
    <mergeCell ref="G12:H12"/>
    <mergeCell ref="I12:J12"/>
    <mergeCell ref="K12:L12"/>
    <mergeCell ref="M12:N12"/>
    <mergeCell ref="O12:P12"/>
    <mergeCell ref="Q12:R12"/>
    <mergeCell ref="K16:L16"/>
    <mergeCell ref="M16:N16"/>
    <mergeCell ref="O16:P16"/>
    <mergeCell ref="Q16:R16"/>
    <mergeCell ref="A11:A12"/>
    <mergeCell ref="B11:B12"/>
    <mergeCell ref="O8:P8"/>
    <mergeCell ref="Q8:R8"/>
    <mergeCell ref="A9:A10"/>
    <mergeCell ref="B9:B10"/>
    <mergeCell ref="B13:B14"/>
    <mergeCell ref="S13:S14"/>
    <mergeCell ref="T13:T14"/>
    <mergeCell ref="C14:D14"/>
    <mergeCell ref="E14:F14"/>
    <mergeCell ref="G14:H14"/>
    <mergeCell ref="I14:J14"/>
    <mergeCell ref="K14:L14"/>
    <mergeCell ref="M14:N14"/>
    <mergeCell ref="A17:A18"/>
    <mergeCell ref="B17:B18"/>
    <mergeCell ref="O14:P14"/>
    <mergeCell ref="Q14:R14"/>
    <mergeCell ref="A15:A16"/>
    <mergeCell ref="B15:B16"/>
    <mergeCell ref="C21:D21"/>
    <mergeCell ref="S17:S18"/>
    <mergeCell ref="T17:T18"/>
    <mergeCell ref="C18:D18"/>
    <mergeCell ref="E18:F18"/>
    <mergeCell ref="G18:H18"/>
    <mergeCell ref="I18:J18"/>
    <mergeCell ref="K18:L18"/>
    <mergeCell ref="M18:N18"/>
    <mergeCell ref="O18:P18"/>
    <mergeCell ref="Q18:R18"/>
    <mergeCell ref="S15:S16"/>
    <mergeCell ref="T15:T16"/>
    <mergeCell ref="C16:D16"/>
    <mergeCell ref="E16:F16"/>
    <mergeCell ref="G16:H16"/>
    <mergeCell ref="I16:J16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Plan</vt:lpstr>
      <vt:lpstr>Tournante</vt:lpstr>
      <vt:lpstr>Timing</vt:lpstr>
      <vt:lpstr>Matériel_Personnel</vt:lpstr>
      <vt:lpstr>Tableau pts</vt:lpstr>
      <vt:lpstr>Pts à imprimer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2018-03-29T07:30:50Z</dcterms:modified>
</cp:coreProperties>
</file>